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14"/>
  </bookViews>
  <sheets>
    <sheet name="Summery" sheetId="5" r:id="rId1"/>
    <sheet name="Dividend 54" sheetId="15" r:id="rId2"/>
    <sheet name="Dividend 53" sheetId="13" r:id="rId3"/>
    <sheet name="Dividend 52" sheetId="10" r:id="rId4"/>
    <sheet name="Dividend 51" sheetId="9" r:id="rId5"/>
    <sheet name="Dividend 50" sheetId="8" r:id="rId6"/>
    <sheet name="Dividend 49" sheetId="7" r:id="rId7"/>
    <sheet name="Dividend 48" sheetId="1" r:id="rId8"/>
    <sheet name="Dividend 47" sheetId="2" r:id="rId9"/>
    <sheet name="Dividend 46" sheetId="3" r:id="rId10"/>
    <sheet name="Dividend 45" sheetId="4" r:id="rId11"/>
  </sheets>
  <definedNames>
    <definedName name="_xlnm._FilterDatabase" localSheetId="10" hidden="1">'Dividend 45'!$A$4:$H$315</definedName>
    <definedName name="_xlnm._FilterDatabase" localSheetId="9" hidden="1">'Dividend 46'!$A$4:$I$345</definedName>
    <definedName name="_xlnm._FilterDatabase" localSheetId="8" hidden="1">'Dividend 47'!$A$4:$H$313</definedName>
    <definedName name="_xlnm._FilterDatabase" localSheetId="7" hidden="1">'Dividend 48'!$A$4:$H$327</definedName>
    <definedName name="_xlnm._FilterDatabase" localSheetId="6" hidden="1">'Dividend 49'!$A$4:$H$383</definedName>
    <definedName name="_xlnm._FilterDatabase" localSheetId="5" hidden="1">'Dividend 50'!$A$4:$H$335</definedName>
    <definedName name="_xlnm._FilterDatabase" localSheetId="4" hidden="1">'Dividend 51'!$B$5:$I$547</definedName>
    <definedName name="_xlnm._FilterDatabase" localSheetId="3" hidden="1">'Dividend 52'!$B$5:$I$420</definedName>
    <definedName name="_xlnm._FilterDatabase" localSheetId="2" hidden="1">'Dividend 53'!$B$5:$I$424</definedName>
    <definedName name="_xlnm._FilterDatabase" localSheetId="1" hidden="1">'Dividend 54'!$B$5:$I$467</definedName>
    <definedName name="COMPLETE_DIVIDEND_DATA">'Dividend 51'!$B$5:$H$545</definedName>
  </definedNames>
  <calcPr calcId="162913"/>
</workbook>
</file>

<file path=xl/calcChain.xml><?xml version="1.0" encoding="utf-8"?>
<calcChain xmlns="http://schemas.openxmlformats.org/spreadsheetml/2006/main">
  <c r="A307" i="7" l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B34" i="13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s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30" i="13"/>
  <c r="B31" i="13" s="1"/>
  <c r="B32" i="13" s="1"/>
  <c r="B33" i="13" s="1"/>
  <c r="B27" i="13"/>
  <c r="B28" i="13" s="1"/>
  <c r="B29" i="13" s="1"/>
  <c r="B28" i="15" l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B128" i="15" s="1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B179" i="15" s="1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B196" i="15" s="1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B213" i="15" s="1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B230" i="15" s="1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B247" i="15" s="1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B264" i="15" s="1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B281" i="15" s="1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B298" i="15" s="1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B315" i="15" s="1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B332" i="15" s="1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B349" i="15" s="1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B366" i="15" s="1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B383" i="15" s="1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B400" i="15" s="1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B417" i="15" s="1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B434" i="15" s="1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B451" i="15" s="1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I411" i="9" l="1"/>
  <c r="B7" i="15" l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4" i="15"/>
  <c r="I466" i="15"/>
  <c r="C16" i="5" s="1"/>
  <c r="H287" i="8" l="1"/>
  <c r="H381" i="7" l="1"/>
  <c r="I374" i="10" l="1"/>
  <c r="I382" i="13"/>
  <c r="B7" i="13" l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I424" i="13" l="1"/>
  <c r="C15" i="5" s="1"/>
  <c r="B4" i="13" l="1"/>
  <c r="A204" i="2" l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202" i="2"/>
  <c r="B7" i="10" l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80" i="10" s="1"/>
  <c r="B381" i="10" s="1"/>
  <c r="B382" i="10" s="1"/>
  <c r="B383" i="10" s="1"/>
  <c r="B384" i="10" s="1"/>
  <c r="B385" i="10" s="1"/>
  <c r="B386" i="10" s="1"/>
  <c r="B387" i="10" s="1"/>
  <c r="B388" i="10" s="1"/>
  <c r="B389" i="10" s="1"/>
  <c r="B390" i="10" s="1"/>
  <c r="B391" i="10" s="1"/>
  <c r="B392" i="10" s="1"/>
  <c r="B393" i="10" s="1"/>
  <c r="B394" i="10" s="1"/>
  <c r="B395" i="10" s="1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06" i="10" s="1"/>
  <c r="B407" i="10" s="1"/>
  <c r="B408" i="10" s="1"/>
  <c r="B409" i="10" s="1"/>
  <c r="B410" i="10" s="1"/>
  <c r="B411" i="10" s="1"/>
  <c r="B412" i="10" s="1"/>
  <c r="B413" i="10" s="1"/>
  <c r="B414" i="10" s="1"/>
  <c r="B415" i="10" s="1"/>
  <c r="B416" i="10" s="1"/>
  <c r="B417" i="10" s="1"/>
  <c r="B418" i="10" s="1"/>
  <c r="B4" i="10" l="1"/>
  <c r="I419" i="10" l="1"/>
  <c r="C14" i="5" s="1"/>
  <c r="B4" i="9" l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508" i="9" s="1"/>
  <c r="B509" i="9" s="1"/>
  <c r="B510" i="9" s="1"/>
  <c r="B511" i="9" s="1"/>
  <c r="B512" i="9" s="1"/>
  <c r="B513" i="9" s="1"/>
  <c r="B514" i="9" s="1"/>
  <c r="B515" i="9" s="1"/>
  <c r="B516" i="9" s="1"/>
  <c r="B517" i="9" s="1"/>
  <c r="B518" i="9" s="1"/>
  <c r="B519" i="9" s="1"/>
  <c r="B520" i="9" s="1"/>
  <c r="B521" i="9" s="1"/>
  <c r="B522" i="9" s="1"/>
  <c r="B523" i="9" s="1"/>
  <c r="B524" i="9" s="1"/>
  <c r="B525" i="9" s="1"/>
  <c r="B526" i="9" s="1"/>
  <c r="B527" i="9" s="1"/>
  <c r="B528" i="9" s="1"/>
  <c r="B529" i="9" s="1"/>
  <c r="B530" i="9" s="1"/>
  <c r="B531" i="9" s="1"/>
  <c r="B532" i="9" s="1"/>
  <c r="B533" i="9" s="1"/>
  <c r="B534" i="9" s="1"/>
  <c r="B535" i="9" s="1"/>
  <c r="B536" i="9" s="1"/>
  <c r="B537" i="9" s="1"/>
  <c r="B538" i="9" s="1"/>
  <c r="B539" i="9" s="1"/>
  <c r="B540" i="9" s="1"/>
  <c r="B541" i="9" s="1"/>
  <c r="B542" i="9" s="1"/>
  <c r="B543" i="9" s="1"/>
  <c r="B544" i="9" s="1"/>
  <c r="B545" i="9" s="1"/>
  <c r="I546" i="9" l="1"/>
  <c r="C13" i="5" l="1"/>
  <c r="C17" i="5" s="1"/>
  <c r="H332" i="8"/>
  <c r="C12" i="5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3" i="2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l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3" i="8"/>
  <c r="A3" i="7"/>
  <c r="A219" i="4" l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I344" i="3"/>
  <c r="H326" i="1"/>
  <c r="H382" i="7"/>
  <c r="C11" i="5" s="1"/>
  <c r="C10" i="5" l="1"/>
  <c r="A3" i="4"/>
  <c r="A3" i="3"/>
  <c r="A3" i="2"/>
  <c r="A3" i="1"/>
  <c r="H315" i="4"/>
  <c r="C7" i="5" s="1"/>
  <c r="H312" i="2" l="1"/>
  <c r="C8" i="5"/>
  <c r="C9" i="5" l="1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</calcChain>
</file>

<file path=xl/comments1.xml><?xml version="1.0" encoding="utf-8"?>
<comments xmlns="http://schemas.openxmlformats.org/spreadsheetml/2006/main">
  <authors>
    <author>Author</author>
  </authors>
  <commentList>
    <comment ref="H38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transfer in nov-21
822918
</t>
        </r>
      </text>
    </comment>
  </commentList>
</comments>
</file>

<file path=xl/sharedStrings.xml><?xml version="1.0" encoding="utf-8"?>
<sst xmlns="http://schemas.openxmlformats.org/spreadsheetml/2006/main" count="7466" uniqueCount="2102">
  <si>
    <t>BERGER PAINTS PAKISTAN LIMITED</t>
  </si>
  <si>
    <t>DETAIL OF UNCLAIMED DIVIDEND 48</t>
  </si>
  <si>
    <t>Dividend No.</t>
  </si>
  <si>
    <t>Folio No</t>
  </si>
  <si>
    <t>Beneficiery Name</t>
  </si>
  <si>
    <t>Amount</t>
  </si>
  <si>
    <t>MR. V.K. CHADDA</t>
  </si>
  <si>
    <t>MR. E.A. NOMANI</t>
  </si>
  <si>
    <t>DR. MAHMOOD AHMED</t>
  </si>
  <si>
    <t>MR. SIDDIQ H.A. DADA</t>
  </si>
  <si>
    <t>MRS. HANIFA HAJI ADAM</t>
  </si>
  <si>
    <t>MRS. ZUBEDA HAJI ADAM</t>
  </si>
  <si>
    <t>MR. MUHAMMAD ILYAS</t>
  </si>
  <si>
    <t>MRS. AMINA</t>
  </si>
  <si>
    <t>MR. RAUF AHMAD MALIK</t>
  </si>
  <si>
    <t>MR. MOHD. IDRIS TABSUM</t>
  </si>
  <si>
    <t>MR. S.MASOOD MUSTAFA</t>
  </si>
  <si>
    <t>MRS. KHURSHEED HAMID</t>
  </si>
  <si>
    <t>MR. GHULAM HUSEIN GUL</t>
  </si>
  <si>
    <t>MR. ISMAIL</t>
  </si>
  <si>
    <t>MR. ABDUL HAQUE GUL</t>
  </si>
  <si>
    <t>MR. MUKHTAR ALI EBRAHIM</t>
  </si>
  <si>
    <t>MRS. ZARINA MIRZA</t>
  </si>
  <si>
    <t>SYED HABIB ULLAH NAQVI</t>
  </si>
  <si>
    <t>SYED HABIB AHMED JAFRI</t>
  </si>
  <si>
    <t>MR. M A MARGHOOB</t>
  </si>
  <si>
    <t>MR. QAZI ABDUS SAMAD</t>
  </si>
  <si>
    <t>MR. ABDUL SALAM</t>
  </si>
  <si>
    <t>MR. JOSEPH P FERNANDES</t>
  </si>
  <si>
    <t>SYED NAZAR QUTB</t>
  </si>
  <si>
    <t>DR. NAJIB KHAN</t>
  </si>
  <si>
    <t>MRS. K NAJIB KHAN</t>
  </si>
  <si>
    <t>MRS. HOMAI BHARUCHA</t>
  </si>
  <si>
    <t>MR. RODNEY WILLIAMS</t>
  </si>
  <si>
    <t>LT COL DR MOHAMMAD NAZIR</t>
  </si>
  <si>
    <t>SYED ALI HUSAIN</t>
  </si>
  <si>
    <t>SYED HAMID HUSAIN</t>
  </si>
  <si>
    <t>MR. ABDUL RAUF KHAN</t>
  </si>
  <si>
    <t>SYED ALI QAISAR</t>
  </si>
  <si>
    <t>MR. MOHAMMAD HABIB PERVAIZ</t>
  </si>
  <si>
    <t>MR. ZAFAR HADI</t>
  </si>
  <si>
    <t>MR. MOHAMMAD YOUSAF AZHER</t>
  </si>
  <si>
    <t>MR. MOHD. NAZIR CHAUDHRY</t>
  </si>
  <si>
    <t>SYED RAZA HUSAIN</t>
  </si>
  <si>
    <t>LT PN ATTULLAH</t>
  </si>
  <si>
    <t>MR. IQBAL AHMED SHIAKH</t>
  </si>
  <si>
    <t>MR. MOKHTAR UDDIN KORESHI</t>
  </si>
  <si>
    <t>MRS. RASHEEDA BEGUM</t>
  </si>
  <si>
    <t>MR.MOHD. ABDUL QADEER FAROOQUI</t>
  </si>
  <si>
    <t>SYE NAZIM HUSSAIN SHAH</t>
  </si>
  <si>
    <t>MR. IQBAL RASHID SIDDIQI</t>
  </si>
  <si>
    <t>MR. MUZZAFAR HUSSAIN QURESHI</t>
  </si>
  <si>
    <t>MR. MUSHRAFEEN</t>
  </si>
  <si>
    <t>MR. WAQAR AHMAD KHAN</t>
  </si>
  <si>
    <t>MISS. PERIN BYRAMJI KOTWALL</t>
  </si>
  <si>
    <t>MR. AMIR HUSSAIN</t>
  </si>
  <si>
    <t>MR. S. HAMID HUSAIN</t>
  </si>
  <si>
    <t>MR. AFTAB HUSAIN PIRBHAI</t>
  </si>
  <si>
    <t>MR. A QADEER KHAN</t>
  </si>
  <si>
    <t>MR. FEROZ HUSAIN MOHAMED</t>
  </si>
  <si>
    <t>MR. KHALIFA MOHD. AMINULLAH</t>
  </si>
  <si>
    <t>MR. MUHAMMAD NAIM KHAN</t>
  </si>
  <si>
    <t>MR. MOHAMMAD WAZIR KHAN</t>
  </si>
  <si>
    <t>MR. S M YUSUF SHAMI</t>
  </si>
  <si>
    <t>SYED MAHMOOD MUSTAFA HUSAIN</t>
  </si>
  <si>
    <t>MR. FAKHRUDDIN YOUSUF SADIK</t>
  </si>
  <si>
    <t>MR. MIR ABDUL HAMEED</t>
  </si>
  <si>
    <t>MR. MOHAMMED JAFFER</t>
  </si>
  <si>
    <t>MISS SADIA ATA ALI</t>
  </si>
  <si>
    <t>MR. HANIF ADVANI</t>
  </si>
  <si>
    <t>MR. INAYAT ALI KHARIWALA</t>
  </si>
  <si>
    <t>MR. ISMAIL MERCHANT</t>
  </si>
  <si>
    <t>MISS. GUL RIFHAT</t>
  </si>
  <si>
    <t>MRS. SUGHRA KHANUM</t>
  </si>
  <si>
    <t>MISS. IQBAL BEGUM</t>
  </si>
  <si>
    <t>HAJI ABDUL REHMAN DADA</t>
  </si>
  <si>
    <t>MR. SULTAN FAZAL</t>
  </si>
  <si>
    <t>MR. MOHAMMAD SALIM</t>
  </si>
  <si>
    <t>MST. SHAHIDA JABBAR</t>
  </si>
  <si>
    <t>MRS. SULTANA PANNI</t>
  </si>
  <si>
    <t>M/S. PUNJABI SAUDAGAR MULTI PURPOSE CO OP SOCIETY LIMITED</t>
  </si>
  <si>
    <t>MRS. ROOHI MUKHTAR</t>
  </si>
  <si>
    <t>MST. KHADIJA</t>
  </si>
  <si>
    <t>MR. AMEEN TAREEN</t>
  </si>
  <si>
    <t>MST. AMAMA ASHIQ ALI</t>
  </si>
  <si>
    <t>MR. MOHAMMAD USMAN ABBASI</t>
  </si>
  <si>
    <t>LT. AHMED UNNY</t>
  </si>
  <si>
    <t>MR. NAJIB AHMED CHAUDHRY</t>
  </si>
  <si>
    <t>MR. FAZLUL HAQ</t>
  </si>
  <si>
    <t>MR. AHMED SHAKIL</t>
  </si>
  <si>
    <t>MST. WALAYAT BEGUM</t>
  </si>
  <si>
    <t>MST. SARFARAZ BEGUM</t>
  </si>
  <si>
    <t>MR. SAIFUDDIN</t>
  </si>
  <si>
    <t>MR. TOSEEF AHMED</t>
  </si>
  <si>
    <t>MR. SHEIKH MOHAMMAD ANWAR</t>
  </si>
  <si>
    <t>MR. ASIF ALI</t>
  </si>
  <si>
    <t>MR. AZHAR ABBAS</t>
  </si>
  <si>
    <t>MR. SARDAR AKHTAR KHAN</t>
  </si>
  <si>
    <t>MR. AZIZ MIRZA</t>
  </si>
  <si>
    <t>MRS. SHAMIM AKHLAQ</t>
  </si>
  <si>
    <t>MR. MUKHTAR AHMAD</t>
  </si>
  <si>
    <t>MR. ABDUL SHAKOOR KASMANI</t>
  </si>
  <si>
    <t>MR. AHMED FAZALBHOY</t>
  </si>
  <si>
    <t>MR. KHURSHID ALI QUERSHI</t>
  </si>
  <si>
    <t>MR. MOHD. RASHID SETHI</t>
  </si>
  <si>
    <t>MR. MOHD. AMIN SETHI</t>
  </si>
  <si>
    <t>MR. MOHD. ILYAS SETHI</t>
  </si>
  <si>
    <t>MRS. SOFIA ASIF</t>
  </si>
  <si>
    <t>MR. MOHD. SADIQ SETHI</t>
  </si>
  <si>
    <t>MISS. RABIA KHATOON</t>
  </si>
  <si>
    <t>MRS. SHAHEEN ARIF</t>
  </si>
  <si>
    <t>MR. SHIAKH AHMED ANSAR</t>
  </si>
  <si>
    <t>MR. JABBIR HAJI SATTAR</t>
  </si>
  <si>
    <t>MISS. SHARIFA</t>
  </si>
  <si>
    <t>MR. MOHD YACOOB HAJI VALI MOHD</t>
  </si>
  <si>
    <t>MR. BARKAT ALI</t>
  </si>
  <si>
    <t>MR. MOHAMMAD HANIF</t>
  </si>
  <si>
    <t>MIAN S. JAVED YOUSUF BAGHPATEE</t>
  </si>
  <si>
    <t>MR. QASIM RIZVI</t>
  </si>
  <si>
    <t>MR. ABDUL SAMAD SULEMAN VAWDA</t>
  </si>
  <si>
    <t>MR. AHMED MOHAMED PARUK</t>
  </si>
  <si>
    <t>MR. S M HAROON</t>
  </si>
  <si>
    <t>MR. MOHAMMAD IQBAL</t>
  </si>
  <si>
    <t>MST. NOOR BEGUM</t>
  </si>
  <si>
    <t>MR. IFTIKHAR AHMED</t>
  </si>
  <si>
    <t>MR. M B ZAMAN</t>
  </si>
  <si>
    <t>MR. S M SHARIF</t>
  </si>
  <si>
    <t>MR. A SALEEM NOOR MOHAMMED</t>
  </si>
  <si>
    <t>MRS. FAUZIA JUNAID</t>
  </si>
  <si>
    <t>MST. QAMAR A SALEEM</t>
  </si>
  <si>
    <t>MST. NAHEED JAVED</t>
  </si>
  <si>
    <t>MR. JAVED IQBAL</t>
  </si>
  <si>
    <t>MR. BASIT WAHEED</t>
  </si>
  <si>
    <t>MR. MOHD. KHALID MIRZA</t>
  </si>
  <si>
    <t>MR. MINOO R PATAL</t>
  </si>
  <si>
    <t>MRS. BILKIS BANU</t>
  </si>
  <si>
    <t>MISS. KAUSAR ANIS</t>
  </si>
  <si>
    <t>MST. MOHSIN ARA</t>
  </si>
  <si>
    <t>MST. RUBINA SULTAN</t>
  </si>
  <si>
    <t>MRS. ZAKIA TABASSUM</t>
  </si>
  <si>
    <t>MR. MOHAMMAD FAZAL AHMED</t>
  </si>
  <si>
    <t>LT COL RTD K H HAMDANI</t>
  </si>
  <si>
    <t>MR. MOHD. AFZAL TABASSUM</t>
  </si>
  <si>
    <t>MR. S M SHABBAR</t>
  </si>
  <si>
    <t>DR. KULSUM ALEEM</t>
  </si>
  <si>
    <t>MST. ZUBEDA RAZA</t>
  </si>
  <si>
    <t>MR. MURTAZA HUSSAIN NOORANI</t>
  </si>
  <si>
    <t>MST. AMEERA DAWOOD</t>
  </si>
  <si>
    <t>MR. FAZAL ABBAS KHAN</t>
  </si>
  <si>
    <t>MRS. REHANA SAYEED</t>
  </si>
  <si>
    <t>MR. MOHAMMED ILYAS PAREKH</t>
  </si>
  <si>
    <t>MR. WAHID MIAN ANSARI</t>
  </si>
  <si>
    <t>MR. ASAD SAYED</t>
  </si>
  <si>
    <t>MR. ASIF SAYED</t>
  </si>
  <si>
    <t>BEGUM ATEEQ YOUSUF</t>
  </si>
  <si>
    <t>HAJI HUSSAIN SHAKOOR</t>
  </si>
  <si>
    <t>MR. NOSHIR F DASTOOR</t>
  </si>
  <si>
    <t>MR. IQBAL ABDULLAH</t>
  </si>
  <si>
    <t>MR. A RAZZAK ISSA</t>
  </si>
  <si>
    <t>MISS. BILKIS</t>
  </si>
  <si>
    <t>MST. NUZHAT ASHRAF</t>
  </si>
  <si>
    <t>MRS. BILQUIS FARID</t>
  </si>
  <si>
    <t>MR. ZAHOOR AHMED</t>
  </si>
  <si>
    <t>MISS. SHAMIM IKHLAQ</t>
  </si>
  <si>
    <t>MRS. FARZAND BEGUM</t>
  </si>
  <si>
    <t>MST. SAKEENA REHMAN</t>
  </si>
  <si>
    <t>MR. ATTA MOHD. PARACHA</t>
  </si>
  <si>
    <t>MR. NOSHIR DASTOOR</t>
  </si>
  <si>
    <t>MST. RUBINA ILYAS</t>
  </si>
  <si>
    <t>MR. GHULAM FAREED</t>
  </si>
  <si>
    <t>MRS. YASMIN BASHIR</t>
  </si>
  <si>
    <t>MR. MOHD YOUSUF ABDULLAH</t>
  </si>
  <si>
    <t>M/S. NATIONAL BANK OF PAKISTAN TURSTEE DEPARTMENT</t>
  </si>
  <si>
    <t>MR. MOHAMMAD ABBAS</t>
  </si>
  <si>
    <t>BEGUM NASREEN HAMDANI</t>
  </si>
  <si>
    <t>MR. FAHEEMUDDIN HUSSAIN</t>
  </si>
  <si>
    <t>MST. ZUBEDA TAYOOB</t>
  </si>
  <si>
    <t>MR. MANZOOR HUSSAIN SIDDIQI</t>
  </si>
  <si>
    <t>MR. ISMAIL USMAN</t>
  </si>
  <si>
    <t>MR. AMIN MOHAMMAD</t>
  </si>
  <si>
    <t>MISS SOBIA</t>
  </si>
  <si>
    <t>MR. MOHAMMED KHAN</t>
  </si>
  <si>
    <t>MR. ABDUL SATTAR</t>
  </si>
  <si>
    <t>MR. JAVED H. ZUBERI</t>
  </si>
  <si>
    <t>MR. MIR MOHAMMED KHALID</t>
  </si>
  <si>
    <t>MR. MIR MOHAMMED SALMAN</t>
  </si>
  <si>
    <t>MR. AHMED</t>
  </si>
  <si>
    <t>MRS. SHAREEF ZAMAN</t>
  </si>
  <si>
    <t>MR. IQBAL SAEED</t>
  </si>
  <si>
    <t>MR. ABDUL SATTAR NOOR MOHAMMED</t>
  </si>
  <si>
    <t>MR. M. NOMAN</t>
  </si>
  <si>
    <t>MRS. MARIUM BAI</t>
  </si>
  <si>
    <t>MR. RAHIM</t>
  </si>
  <si>
    <t>MR. REHAN MOOSA</t>
  </si>
  <si>
    <t>HAJI IQBAL</t>
  </si>
  <si>
    <t>MR. SHOAEB SHAMS</t>
  </si>
  <si>
    <t>MR. MOHAMMAD ILYAS</t>
  </si>
  <si>
    <t>SYED AHMED WASI</t>
  </si>
  <si>
    <t>M/S. AZEEM SERVICES PVT LTD</t>
  </si>
  <si>
    <t>MR. AHMAD RAB</t>
  </si>
  <si>
    <t>MR. RUSTUM CAWASJI DEGAMWALA</t>
  </si>
  <si>
    <t>MR. MOHAMMED AMIR HUSSAIN</t>
  </si>
  <si>
    <t>NAEEM-UR-RAHMAN</t>
  </si>
  <si>
    <t>MRS. KHURSHEED S. ANSARI</t>
  </si>
  <si>
    <t>MR. MANSOOR AHMED</t>
  </si>
  <si>
    <t>MR. MOHAMMED HANIF</t>
  </si>
  <si>
    <t>MRS. IQBAL BEGUM</t>
  </si>
  <si>
    <t>MR. MOHAMMED IRFAN</t>
  </si>
  <si>
    <t>MR. M. ANWAR AHMAD</t>
  </si>
  <si>
    <t>MR. S. H. RIZVI</t>
  </si>
  <si>
    <t>HAJI SATTAR</t>
  </si>
  <si>
    <t>MR. MOHD. HUSAIN A LATIF</t>
  </si>
  <si>
    <t>MR. MOHD. HUSAIN QURESHI</t>
  </si>
  <si>
    <t>MR. SHAHID</t>
  </si>
  <si>
    <t>MS. RAHEELA QAMAR</t>
  </si>
  <si>
    <t>MR. MOHD. SALEEM</t>
  </si>
  <si>
    <t>MR. MOHD. FAROOQ</t>
  </si>
  <si>
    <t>MR. TAYAB COCHINWALA</t>
  </si>
  <si>
    <t>MUBINA ISMAIL</t>
  </si>
  <si>
    <t>ZAHID ZAHEER</t>
  </si>
  <si>
    <t>HAJI ABDUL MAJID</t>
  </si>
  <si>
    <t>PERVEEN AKHTAR</t>
  </si>
  <si>
    <t>MOHAMMAD HANIF</t>
  </si>
  <si>
    <t>M. A. QADEER</t>
  </si>
  <si>
    <t>ZAHIDA BEGUM</t>
  </si>
  <si>
    <t>MR. JAMALUDDIN</t>
  </si>
  <si>
    <t>MR. M. WALI ULLAH QURESHI</t>
  </si>
  <si>
    <t>.</t>
  </si>
  <si>
    <t>MRS. SABAHAT BANO</t>
  </si>
  <si>
    <t>M. SAEED</t>
  </si>
  <si>
    <t>M. FAROOQ</t>
  </si>
  <si>
    <t>ABDUL GHAFFAR</t>
  </si>
  <si>
    <t>JANMOHAMAD</t>
  </si>
  <si>
    <t>SHEIKH KHALIQ AHMED</t>
  </si>
  <si>
    <t>FAKHRUL ARIFIN</t>
  </si>
  <si>
    <t>M. ASLAM</t>
  </si>
  <si>
    <t>YASSER MUMTAZ</t>
  </si>
  <si>
    <t>FAHIM A. KHAN</t>
  </si>
  <si>
    <t>IMRAN TAHIR</t>
  </si>
  <si>
    <t>NAEEM MURAD</t>
  </si>
  <si>
    <t>SHAFQAT ALI</t>
  </si>
  <si>
    <t>ARIF HUSSAIN</t>
  </si>
  <si>
    <t>M. HANIF</t>
  </si>
  <si>
    <t>SAMIULLAH QURESHI</t>
  </si>
  <si>
    <t>YASIR HAKEEM AWAN</t>
  </si>
  <si>
    <t>ALI KHANZADA</t>
  </si>
  <si>
    <t>AQEEL KHOKHAR</t>
  </si>
  <si>
    <t>TALAT BUTT</t>
  </si>
  <si>
    <t>COMPANY SECRETARY</t>
  </si>
  <si>
    <t>SAIFUDDIN</t>
  </si>
  <si>
    <t>NIZAMUDDIN</t>
  </si>
  <si>
    <t>MUHAMMAD NASEEM</t>
  </si>
  <si>
    <t>SHABBIR</t>
  </si>
  <si>
    <t>THE SECRETARY</t>
  </si>
  <si>
    <t>NOMAN</t>
  </si>
  <si>
    <t>ASIF HUSSAIN SHAMSI</t>
  </si>
  <si>
    <t>SHAHID MEHMOOD</t>
  </si>
  <si>
    <t>MUHAMMAD ASIM</t>
  </si>
  <si>
    <t>AMEER ALI AKBAR</t>
  </si>
  <si>
    <t>MUHAMMAD ZAKA UR REHMAN</t>
  </si>
  <si>
    <t>KAMRAN MAHMOOD (012714)</t>
  </si>
  <si>
    <t>SALEEM AKBER ALI SOBHAWARIA</t>
  </si>
  <si>
    <t>HASSAN ALI KHAN</t>
  </si>
  <si>
    <t>SARFARAZ ARIF</t>
  </si>
  <si>
    <t>HABIBULLAH SOOMRO</t>
  </si>
  <si>
    <t>ABDUL MAJEED MOOSA</t>
  </si>
  <si>
    <t>RAJESH KUMAR</t>
  </si>
  <si>
    <t>ZAFAR IQBAL SIDDIQUE</t>
  </si>
  <si>
    <t>SYED ALI ZAHEER NAQVI</t>
  </si>
  <si>
    <t>AHMED ALI AHSAN</t>
  </si>
  <si>
    <t>YAHYA SHAHID</t>
  </si>
  <si>
    <t>KHURRAM IMRAN</t>
  </si>
  <si>
    <t>ABDUL RAUF</t>
  </si>
  <si>
    <t>SHAFIQ-UR-RASOOL (0661)</t>
  </si>
  <si>
    <t>SADIA ZAFAR</t>
  </si>
  <si>
    <t>SYED MUHAMMAD WAQAR AHMED</t>
  </si>
  <si>
    <t>SHAHID ALI</t>
  </si>
  <si>
    <t>Y.S. SECURITIES &amp; SERVICES (PVT) LTD.</t>
  </si>
  <si>
    <t>RASHID MUSHTAQ</t>
  </si>
  <si>
    <t>MOHAMMAD ADNAN BASHIR SIDDIQUI</t>
  </si>
  <si>
    <t>AKHTAR HUSSAIN</t>
  </si>
  <si>
    <t>MUHAMMAD ASIF RANAWAYA</t>
  </si>
  <si>
    <t>MOHAMMAD SALEEM</t>
  </si>
  <si>
    <t>JAMAL UDDIN</t>
  </si>
  <si>
    <t>MUBINA RANGWALA</t>
  </si>
  <si>
    <t>IFTIKHAR AHMED KHAN</t>
  </si>
  <si>
    <t>IRFAN</t>
  </si>
  <si>
    <t>MOHAMMAD OVAIS</t>
  </si>
  <si>
    <t>SYED FARIDUDDIN AIDRUS</t>
  </si>
  <si>
    <t>KHURRAM NAGORI</t>
  </si>
  <si>
    <t>FAISAL ALI MOOSA</t>
  </si>
  <si>
    <t>FAZAL AHMED</t>
  </si>
  <si>
    <t>HOMAI BEJI DUBASH</t>
  </si>
  <si>
    <t>MUHAMMAD IQBAL</t>
  </si>
  <si>
    <t>SACHHAL MUFTI</t>
  </si>
  <si>
    <t>HASSAN MUKHTAR</t>
  </si>
  <si>
    <t>FARRUKH AMEEN</t>
  </si>
  <si>
    <t>SHEIKH ENAM ILAHI PARVEZ</t>
  </si>
  <si>
    <t>MUHAMMAD ARIF</t>
  </si>
  <si>
    <t>SAIMA</t>
  </si>
  <si>
    <t>MUHAMMAD ASAD ULLAH</t>
  </si>
  <si>
    <t>NASIM ANWER</t>
  </si>
  <si>
    <t>ABDUL RAZZAK</t>
  </si>
  <si>
    <t>SHAHLA KANWAL</t>
  </si>
  <si>
    <t>RASHID QAYYUM</t>
  </si>
  <si>
    <t>MUHAMMAD FAISAL</t>
  </si>
  <si>
    <t>ZAHIDA PERVEEN</t>
  </si>
  <si>
    <t>FARHAN AHMED</t>
  </si>
  <si>
    <t>SAEEDA NISAR</t>
  </si>
  <si>
    <t>MUHAMMAD MALIK</t>
  </si>
  <si>
    <t>ABDUL KARIM</t>
  </si>
  <si>
    <t>LUBNA MAHMOOD</t>
  </si>
  <si>
    <t>SHAHZAD HAROON (9124)</t>
  </si>
  <si>
    <t>ZAHOOR ABA UMER (0178)</t>
  </si>
  <si>
    <t>MUHAMMAD SHARIF</t>
  </si>
  <si>
    <t>CH.SHAHID MAHMMOD</t>
  </si>
  <si>
    <t>ABDUL SATTAR</t>
  </si>
  <si>
    <t>MUHAMMAD ATTIQUE BHATTI  (534)</t>
  </si>
  <si>
    <t>ARSHAD MEHMOOD</t>
  </si>
  <si>
    <t>STOCK MASTER SECURITIES (PRIVATE) LTD.</t>
  </si>
  <si>
    <t>MUHAMMAD ASLAM</t>
  </si>
  <si>
    <t>MUHAMMAD ISMAIL</t>
  </si>
  <si>
    <t>SABIR MERAJ</t>
  </si>
  <si>
    <t>SAEED AKHTAR</t>
  </si>
  <si>
    <t>AFTAB ALI</t>
  </si>
  <si>
    <t>MOHAMMAD ALI</t>
  </si>
  <si>
    <t>SAIMA RIAZ</t>
  </si>
  <si>
    <t>DUR-E-SHAHWAR</t>
  </si>
  <si>
    <t>MUHAMMAD TAHIR</t>
  </si>
  <si>
    <t>AHTASHAM ALI</t>
  </si>
  <si>
    <t>SOHAIL</t>
  </si>
  <si>
    <t>JAVAID IQBAL</t>
  </si>
  <si>
    <t>AHMED ABDUL GHAFFAR</t>
  </si>
  <si>
    <t>SHAROZE</t>
  </si>
  <si>
    <t>AMJAD MUNAWAR</t>
  </si>
  <si>
    <t>SUFIAN MASOOD</t>
  </si>
  <si>
    <t>MUHAMMAD NAFEES</t>
  </si>
  <si>
    <t>HASAN DADABHOY</t>
  </si>
  <si>
    <t>ATIYA RABBANI</t>
  </si>
  <si>
    <t>AMJAD MUNAWAR BAJWA</t>
  </si>
  <si>
    <t>MUHAMMAD KHURRAM MASOOD</t>
  </si>
  <si>
    <t>ABDUL AZIZ KHAN</t>
  </si>
  <si>
    <t>ZAIB UN NISA</t>
  </si>
  <si>
    <t>ABBAS ALI</t>
  </si>
  <si>
    <t>MUHAMMAD USMAN</t>
  </si>
  <si>
    <t>HABIB</t>
  </si>
  <si>
    <t>ASGHAR ALI</t>
  </si>
  <si>
    <t>MUHAMMAD ALI</t>
  </si>
  <si>
    <t>GOHAR ZAMAN</t>
  </si>
  <si>
    <t>TOTAL</t>
  </si>
  <si>
    <t>MISS NEELOFAR</t>
  </si>
  <si>
    <t>MR. LIAQUAT ALI</t>
  </si>
  <si>
    <t>MR. TAHIR RAUF</t>
  </si>
  <si>
    <t>MR. ZAFAR HALEEM</t>
  </si>
  <si>
    <t>MR. DILDAR HUSSAIN</t>
  </si>
  <si>
    <t>MR. SHARIF AL MUJAHID</t>
  </si>
  <si>
    <t>MR. MOHD HANIF</t>
  </si>
  <si>
    <t>MR. ABDUL JABBAR</t>
  </si>
  <si>
    <t>MR. YUSUF MOHD. MOHAMEDY</t>
  </si>
  <si>
    <t>MR. ABDUL WAHAB</t>
  </si>
  <si>
    <t>MRS. NADIRA KHALID</t>
  </si>
  <si>
    <t>MR. ANWAR HOSSAIN</t>
  </si>
  <si>
    <t>HAJI ABUBAKAR ESMAIL</t>
  </si>
  <si>
    <t>MR. NOOR MOHAMMAD</t>
  </si>
  <si>
    <t>MR. MANSOOR-UL-HAQ ANSARI</t>
  </si>
  <si>
    <t>MRS. SHAHIDA HAMID AZIZ</t>
  </si>
  <si>
    <t>DR. SABIRA BANO</t>
  </si>
  <si>
    <t>DR. M. TANVEER ALAM</t>
  </si>
  <si>
    <t>MR. MUHAMMAD AMIN</t>
  </si>
  <si>
    <t>MUHAMMAD AMIN</t>
  </si>
  <si>
    <t>MS. NAJMUS SAHAR</t>
  </si>
  <si>
    <t>MASUD HAROON</t>
  </si>
  <si>
    <t>NASEER AHMED</t>
  </si>
  <si>
    <t>ABDUL AZIZ</t>
  </si>
  <si>
    <t>IRFAN SAID</t>
  </si>
  <si>
    <t>NEMAT BEGUM</t>
  </si>
  <si>
    <t>ZAFAR AZIZ OSMANI</t>
  </si>
  <si>
    <t>TAHIRA ALEEM</t>
  </si>
  <si>
    <t>DR. ASHRAF HAROON</t>
  </si>
  <si>
    <t>SAMIUDDIN</t>
  </si>
  <si>
    <t>MUHAMMAD SHAHID</t>
  </si>
  <si>
    <t>FAYYAZ HUSSAIN</t>
  </si>
  <si>
    <t>ZAKWAN AHMED</t>
  </si>
  <si>
    <t>MUHAMMAD KHALID MAHMOOD</t>
  </si>
  <si>
    <t>ZESHAN AHMED</t>
  </si>
  <si>
    <t>USMAN SHAHID DAR</t>
  </si>
  <si>
    <t>MASROOR AZIM</t>
  </si>
  <si>
    <t>HASSAN AHMAD KHAN</t>
  </si>
  <si>
    <t>SYED SAAD TARIQ BOKHARI</t>
  </si>
  <si>
    <t>MUHAMMAD MUNIR /</t>
  </si>
  <si>
    <t>JUNAID ARIF KHAN</t>
  </si>
  <si>
    <t>MANSOOR AKBAR ALI</t>
  </si>
  <si>
    <t>RASHIDA MANSOOR</t>
  </si>
  <si>
    <t>MURTAZA ARIF DAR (1MD)</t>
  </si>
  <si>
    <t>ROBERT CARRASCO</t>
  </si>
  <si>
    <t>SHEHLA SULAIMAN</t>
  </si>
  <si>
    <t>ARIF ISMAIL MOHAMEDY</t>
  </si>
  <si>
    <t>NAFISA &amp; ABDUL JABBAR</t>
  </si>
  <si>
    <t>IMRAN ADMANI</t>
  </si>
  <si>
    <t>QURAT-UL-AIN HASSAN</t>
  </si>
  <si>
    <t>ANSA ZAFAR</t>
  </si>
  <si>
    <t>ANWAR IQBAL</t>
  </si>
  <si>
    <t>MUNIR AHMED</t>
  </si>
  <si>
    <t>MOHAMMAD RIAZ MUSHTAQ</t>
  </si>
  <si>
    <t>NADEEM JAMIL</t>
  </si>
  <si>
    <t>ZAINUL ABEDIN MOMIN</t>
  </si>
  <si>
    <t>NAJMUS SAQIB YOUSUF</t>
  </si>
  <si>
    <t>NASIR ALI KHAN</t>
  </si>
  <si>
    <t>SYED OMER FAROOQUE</t>
  </si>
  <si>
    <t>FARIDA BAI</t>
  </si>
  <si>
    <t>TAHIRA RIZWAN RIZVI</t>
  </si>
  <si>
    <t>KHAWAJA SHAUKAT IQBAL SAKA</t>
  </si>
  <si>
    <t>ASIF HUSSAIN</t>
  </si>
  <si>
    <t>MOHAMMAD SHOAIB JANJUA</t>
  </si>
  <si>
    <t>MUHAMMAD KHALID ASLAM</t>
  </si>
  <si>
    <t>AMBREEN FAROOQ CHAUDHRY</t>
  </si>
  <si>
    <t>SHAISTA</t>
  </si>
  <si>
    <t>GHULAM HUSSAIN</t>
  </si>
  <si>
    <t>SHAH ZAMAN KHAN</t>
  </si>
  <si>
    <t>USMAN TARIQ</t>
  </si>
  <si>
    <t>ASIF HUSSAIN KHAN</t>
  </si>
  <si>
    <t>MIAN FARHAN UDDIN</t>
  </si>
  <si>
    <t>MUHAMMAD SHAMIM AZHAR</t>
  </si>
  <si>
    <t>ASAD NASER</t>
  </si>
  <si>
    <t>SHAUKAT ZAMAN HABIB</t>
  </si>
  <si>
    <t>IMRAN AHMAD</t>
  </si>
  <si>
    <t>MOHAMMAD NASIR ALI</t>
  </si>
  <si>
    <t>KASHIF SAEED</t>
  </si>
  <si>
    <t>SADIA</t>
  </si>
  <si>
    <t>NAFEESA DADA</t>
  </si>
  <si>
    <t>ALEENA KHALID</t>
  </si>
  <si>
    <t>FARIDA ABDUL MAJID   (MD)</t>
  </si>
  <si>
    <t>ZAINAB TABASSUM</t>
  </si>
  <si>
    <t>FAHD KHAWAJA</t>
  </si>
  <si>
    <t>ULFAT ABBAS HATTAR</t>
  </si>
  <si>
    <t>MANSOOR AHMED</t>
  </si>
  <si>
    <t>SHAHZAD GHAFFAR</t>
  </si>
  <si>
    <t>MEGA SECURITY (PVT)  LIMITED.</t>
  </si>
  <si>
    <t>ARSHAD AHMED KHAN</t>
  </si>
  <si>
    <t>MR. MOHD. SAEED</t>
  </si>
  <si>
    <t>MR. IBRAHIM</t>
  </si>
  <si>
    <t>MRS. REHANA IMTIAZ</t>
  </si>
  <si>
    <t>MR. YOUSUF AHMAD DADABHOY</t>
  </si>
  <si>
    <t>MR. IHSAN</t>
  </si>
  <si>
    <t>MOHAMMAD ZAHOOR</t>
  </si>
  <si>
    <t>ADNAN SAJJAD</t>
  </si>
  <si>
    <t>AHSON ZULFIQUAR</t>
  </si>
  <si>
    <t>IMRAN SHAHZADAH</t>
  </si>
  <si>
    <t>RUKHSANA ILYAS</t>
  </si>
  <si>
    <t>FAZAL YOUSUF SADIK</t>
  </si>
  <si>
    <t>MUZAMIL</t>
  </si>
  <si>
    <t>NASIM AHMAD</t>
  </si>
  <si>
    <t>JABBAR ESMAIL</t>
  </si>
  <si>
    <t>MUHAMMAD AZAM</t>
  </si>
  <si>
    <t>AZHAR MEHMOOD</t>
  </si>
  <si>
    <t>SHEIKH WAQAS SHAHID</t>
  </si>
  <si>
    <t>NADEEM</t>
  </si>
  <si>
    <t>SHABNAM YASMEEN</t>
  </si>
  <si>
    <t>MUHAMMAD ZAHIDIN</t>
  </si>
  <si>
    <t>AMIR ZIA</t>
  </si>
  <si>
    <t>MOHAMMAD RIZWAN YASIN</t>
  </si>
  <si>
    <t>MOHAMMAD TARIQ MEMON</t>
  </si>
  <si>
    <t>SALMA RAVJANI</t>
  </si>
  <si>
    <t>MUKESH KUMAR</t>
  </si>
  <si>
    <t>ADEEB AHMED KHAN ARFIDI</t>
  </si>
  <si>
    <t>MUHAMMAD SALIM PATEL</t>
  </si>
  <si>
    <t>MUHAMMAD RAZA ROJANI (HA/1814)</t>
  </si>
  <si>
    <t>HANIF HUSSAIN (7503)</t>
  </si>
  <si>
    <t>MUHAMMAD MOHSIN EDHI</t>
  </si>
  <si>
    <t>NAJIA IRFAN</t>
  </si>
  <si>
    <t>SALEEM</t>
  </si>
  <si>
    <t>IMRAN AHMED-069019</t>
  </si>
  <si>
    <t>MUHAMMAD SIDDIQ-053028</t>
  </si>
  <si>
    <t>HAJRA HAROON DADABHOY</t>
  </si>
  <si>
    <t>KHAWAJA MUMTAZ AHMED BUTT</t>
  </si>
  <si>
    <t>RAHEEL ABBAS MANSOORI</t>
  </si>
  <si>
    <t>HUNAIN</t>
  </si>
  <si>
    <t>BASHEER AHMAD</t>
  </si>
  <si>
    <t>SHER AHMAD</t>
  </si>
  <si>
    <t>MUHAMMAD AALAM KHAN</t>
  </si>
  <si>
    <t>ADEEL AHMED QURESHI</t>
  </si>
  <si>
    <t>IBRAHIM USMAN</t>
  </si>
  <si>
    <t>MUSHTAQ AHMED ANSARI</t>
  </si>
  <si>
    <t>KASHIF ADNAN</t>
  </si>
  <si>
    <t>MAJID HYDER SHAH</t>
  </si>
  <si>
    <t>SAEEDA MUKHTAR</t>
  </si>
  <si>
    <t>IFTIKHAR FAZAL</t>
  </si>
  <si>
    <t>BILQUES BAI</t>
  </si>
  <si>
    <t>MUHAMMAD TOWFEEQ  (AG)</t>
  </si>
  <si>
    <t>ABDUL MUQADAM</t>
  </si>
  <si>
    <t>MUHAMMAD SHOKAT KHAN</t>
  </si>
  <si>
    <t>SYED BURHAN ALI</t>
  </si>
  <si>
    <t>MUHAMMAD AURANGZEB</t>
  </si>
  <si>
    <t>MUHAMMAD FAISAL HASHIM</t>
  </si>
  <si>
    <t>ANEEK SALEH MUHAMMAD</t>
  </si>
  <si>
    <t>ABDUL QADIR RAIF</t>
  </si>
  <si>
    <t>UZAIR TUFAIL</t>
  </si>
  <si>
    <t>HUMAIRA MUHAMMAD HANIF</t>
  </si>
  <si>
    <t>SARFRAZ JALAL</t>
  </si>
  <si>
    <t>AFTAB  AHMED</t>
  </si>
  <si>
    <t>ASIF ALI KHAN</t>
  </si>
  <si>
    <t>SIKANDAR</t>
  </si>
  <si>
    <t>MR. MUHAMMAD SALEEM</t>
  </si>
  <si>
    <t>MR. IQTIDAR ZAHID KHAN</t>
  </si>
  <si>
    <t>MR. SHAMSHIR ALI KHAN</t>
  </si>
  <si>
    <t>MR. FAZLE RABBI</t>
  </si>
  <si>
    <t>MR. IRFAN YUSUF SHAMI</t>
  </si>
  <si>
    <t>MISS. ZAHIDA PARVEEN</t>
  </si>
  <si>
    <t>MR. MOHAMMAD HANIF NOORANI</t>
  </si>
  <si>
    <t>MST. SAJIDA HAMID ANJUM</t>
  </si>
  <si>
    <t>MST. FRIDOUS BEGUM</t>
  </si>
  <si>
    <t>MR. MOHAMMAD USMAN</t>
  </si>
  <si>
    <t>MUHAMMAD SHAFI SULEMAN</t>
  </si>
  <si>
    <t>MUHAMMAD ARIF PARVAIZ CHAUDHRY</t>
  </si>
  <si>
    <t>UMAIR MUSHTAQ</t>
  </si>
  <si>
    <t>MUHAMMAD FAHEEM /</t>
  </si>
  <si>
    <t>MUZAMMIL</t>
  </si>
  <si>
    <t>MOBIN ALI</t>
  </si>
  <si>
    <t>KHURSHEED AHMED NISAR</t>
  </si>
  <si>
    <t>MUHAMMAD HANIF</t>
  </si>
  <si>
    <t>MUHAMMAD FAROOQ</t>
  </si>
  <si>
    <t>MOHAMMAD ADIL</t>
  </si>
  <si>
    <t>MUNAF ABDUL SATTAR SAMEGA</t>
  </si>
  <si>
    <t>MOHAMMAD SIDDIQUE</t>
  </si>
  <si>
    <t>ZAKIR HUSSAIN</t>
  </si>
  <si>
    <t>MUHAMMAD YOUSUF</t>
  </si>
  <si>
    <t>SAFDAR WAHEED MALIK</t>
  </si>
  <si>
    <t>MUHAMMAD KASHIF</t>
  </si>
  <si>
    <t>MOHAMMAD ASIF</t>
  </si>
  <si>
    <t>MOHAMMAD SHOAIB= 12717</t>
  </si>
  <si>
    <t>S.MEHAR ELAHI=11252</t>
  </si>
  <si>
    <t>DIN MUHAMMAD</t>
  </si>
  <si>
    <t>SALEEM SHAHZAD</t>
  </si>
  <si>
    <t>ZULFIQAR ALI MIR</t>
  </si>
  <si>
    <t>KASHIF HUSSAIN</t>
  </si>
  <si>
    <t>MUHAMMAD SHAHZAD</t>
  </si>
  <si>
    <t>PERVAIZ IQBAL</t>
  </si>
  <si>
    <t>INAYAT ULLAH KHAN MALIK</t>
  </si>
  <si>
    <t>SOOFIA IQBAL</t>
  </si>
  <si>
    <t>MADIHA IQBAL</t>
  </si>
  <si>
    <t>MUHAMMAD MUNEER (326)</t>
  </si>
  <si>
    <t>1703 MUHAMMAD ISLAM</t>
  </si>
  <si>
    <t>NAEEM AHMAD</t>
  </si>
  <si>
    <t>OWAIS ASLAM ALI</t>
  </si>
  <si>
    <t>SANA FAISAL</t>
  </si>
  <si>
    <t>FAHIM UR RAHMAN</t>
  </si>
  <si>
    <t>SYED SALMAN ALI</t>
  </si>
  <si>
    <t>SYED BAPUMIYA BUKHARI</t>
  </si>
  <si>
    <t>277  MUHAMMAD ASHRAF BHATTI</t>
  </si>
  <si>
    <t>DETAIL OF UNCLAIMED DIVIDEND 47</t>
  </si>
  <si>
    <t>DETAIL OF UNCLAIMED DIVIDEND 46</t>
  </si>
  <si>
    <t>DETAIL OF UNCLAIMED DIVIDEND 45</t>
  </si>
  <si>
    <t>GL NAME</t>
  </si>
  <si>
    <t>AMOUNT</t>
  </si>
  <si>
    <t>OTHER PAYABLES - UNCLAIMED DIVIDEND NO.47</t>
  </si>
  <si>
    <t xml:space="preserve">OTHER PAYABLES - UNCLAIMED DIVIDEND NO.45 </t>
  </si>
  <si>
    <t>OTHER PAYABLES - UNCLAIMED DIVIDEND NO.46</t>
  </si>
  <si>
    <t>OTHER PAYABLES - UNCLAIMED DIVIDEND NO.48</t>
  </si>
  <si>
    <t>Total</t>
  </si>
  <si>
    <t>MR. M S F RIFAT</t>
  </si>
  <si>
    <t>MR. MIRZA BASHIR AHMAD</t>
  </si>
  <si>
    <t>MRS. FEROZA BEGUM</t>
  </si>
  <si>
    <t>MR. SAMIULLAH KHAN</t>
  </si>
  <si>
    <t>MR. S A TANVIR</t>
  </si>
  <si>
    <t>MR. JAMEEL AKHTAR</t>
  </si>
  <si>
    <t>MR. ZAVERI A. SHAKOOR</t>
  </si>
  <si>
    <t>MR. ANSAR AHMED ZUBARI</t>
  </si>
  <si>
    <t>M/S INVESTMENT CORPORATION OF PAKISTAN LIMITED</t>
  </si>
  <si>
    <t>MR. SHAHID KARIM SIDDIQI</t>
  </si>
  <si>
    <t>MRS. NAHEED M HAMDANI</t>
  </si>
  <si>
    <t>MST. NAJMA</t>
  </si>
  <si>
    <t>MRS. SHAMIMA KHATOON</t>
  </si>
  <si>
    <t>MR. ROEINTON D MINWALA</t>
  </si>
  <si>
    <t>MRS. ANJUM MUMTAZ</t>
  </si>
  <si>
    <t>MR. MUMTAZ AHMED</t>
  </si>
  <si>
    <t>MR. NAUSHIRWAN S. MISTRI</t>
  </si>
  <si>
    <t>DR. NAUSHERWAN S MISTRI</t>
  </si>
  <si>
    <t>MR. KELLA DASRAT</t>
  </si>
  <si>
    <t>MR. MOHD. ZAHID SETHI</t>
  </si>
  <si>
    <t>MR. KH IBRAR AHMED</t>
  </si>
  <si>
    <t>HAJI HANIF</t>
  </si>
  <si>
    <t>HAJI EBRAHIM</t>
  </si>
  <si>
    <t>MR. ABDUL KHALIQ</t>
  </si>
  <si>
    <t>MR. SHAKIR ZAMIR SIDDIQI</t>
  </si>
  <si>
    <t>MIAN SAHIB S M YOUSUF</t>
  </si>
  <si>
    <t>MIAN S. ZAFAR SHAKIL BAGHPATEE</t>
  </si>
  <si>
    <t>MAIN S MOHAMMAD YAHYA</t>
  </si>
  <si>
    <t>MR. ABDUL WAHAB POLANI</t>
  </si>
  <si>
    <t>MR. SHAHAB MALIK</t>
  </si>
  <si>
    <t>MR. GOTAMDAS</t>
  </si>
  <si>
    <t>MR. MAQBOOL AHMED JAVED</t>
  </si>
  <si>
    <t>MST. SAIRA SAYED</t>
  </si>
  <si>
    <t>MISS. AZRA RAFIQUE</t>
  </si>
  <si>
    <t>MRS. MAISOON KHALID AZIZ</t>
  </si>
  <si>
    <t>MRS. G. CHOWDHRY</t>
  </si>
  <si>
    <t>MRS. NASREEN ZAFAR</t>
  </si>
  <si>
    <t>MR. AHMED KHAN</t>
  </si>
  <si>
    <t>MR. ISTEFA KHURSHID</t>
  </si>
  <si>
    <t>MR. AHMED HAJI YOUSUF</t>
  </si>
  <si>
    <t>MR. MOHAMMAD MUNIR</t>
  </si>
  <si>
    <t>MR. AHMAD KHAN</t>
  </si>
  <si>
    <t>MR. MOHAMMAD YOUSUF ABDULLAH</t>
  </si>
  <si>
    <t>MR. ASIF ABDUL AZIZ</t>
  </si>
  <si>
    <t>MISS AISAH HUSSAIN</t>
  </si>
  <si>
    <t>SYED ARIF HUSSAIN</t>
  </si>
  <si>
    <t>MR. ABDUL GHAFFAR</t>
  </si>
  <si>
    <t>MR. HAFIZ NOORUDDIN AHMED</t>
  </si>
  <si>
    <t>MS. HAWA HAROON DADABHOY</t>
  </si>
  <si>
    <t>MRS. FIROZA</t>
  </si>
  <si>
    <t>FARAH MASUD</t>
  </si>
  <si>
    <t>HAWA  HAROON  DADABHOY</t>
  </si>
  <si>
    <t>GHOUS MOHD. KHAN</t>
  </si>
  <si>
    <t>MR. RIZWAN MANAI</t>
  </si>
  <si>
    <t>MRS. ALIYA HAROON</t>
  </si>
  <si>
    <t>MUJAHID ZUBERI</t>
  </si>
  <si>
    <t>NAEEM SHAFI</t>
  </si>
  <si>
    <t>M.FAROOQ</t>
  </si>
  <si>
    <t>ASHER PERVAIZ</t>
  </si>
  <si>
    <t>ATTAULLAH RAEES</t>
  </si>
  <si>
    <t>MUHAMMAD MAZHAR ALAM</t>
  </si>
  <si>
    <t>ASAD RAZA MIRZA</t>
  </si>
  <si>
    <t>MUHAMMAD SALEEM</t>
  </si>
  <si>
    <t>ZAFAR AHMED</t>
  </si>
  <si>
    <t>AMMAR KHALID</t>
  </si>
  <si>
    <t>HARIS</t>
  </si>
  <si>
    <t>HAMID MASOOD SOHAIL</t>
  </si>
  <si>
    <t>AROON KUMAR</t>
  </si>
  <si>
    <t>FAISAL UMAR</t>
  </si>
  <si>
    <t>FATIMA MUHAMMAD IQBAL</t>
  </si>
  <si>
    <t>FARRIA NAWAZ</t>
  </si>
  <si>
    <t>MUHAMMAD HANIF 53004</t>
  </si>
  <si>
    <t>ALA UDDIN KHAN</t>
  </si>
  <si>
    <t>DANIAL TAUFIQ DOSANI          005278</t>
  </si>
  <si>
    <t>WALID-UN-NABI BAIG</t>
  </si>
  <si>
    <t>MUHAMMAD WAQAS</t>
  </si>
  <si>
    <t>IDREES</t>
  </si>
  <si>
    <t>SHAIKH MOHAMMAD RASHID</t>
  </si>
  <si>
    <t>AMBREEN SHAHZAD</t>
  </si>
  <si>
    <t>SHEIKH BILAL AHMED (1182)</t>
  </si>
  <si>
    <t>SAAD HASHEMY</t>
  </si>
  <si>
    <t>MOHAMMAD HASHIM SOHAIL</t>
  </si>
  <si>
    <t>SALMAN RASHID</t>
  </si>
  <si>
    <t>SYED  ALI     P-90</t>
  </si>
  <si>
    <t>ATEEB IFTKHAR</t>
  </si>
  <si>
    <t>USMAN HASSAN</t>
  </si>
  <si>
    <t>ANILA MALIK</t>
  </si>
  <si>
    <t>SYED HASHIM RAZA NAQVI</t>
  </si>
  <si>
    <t>DR AHSAN RAUF SHEIKH</t>
  </si>
  <si>
    <t>MUHAMMAD ANWAR</t>
  </si>
  <si>
    <t>MUHAMMAD ZULQARNAIN MEHMOOD KHAN</t>
  </si>
  <si>
    <t>SATEESH KUMAR</t>
  </si>
  <si>
    <t>OTHER PAYABLES - UNCLAIMED DIVIDEND NO.49</t>
  </si>
  <si>
    <t>OTHER PAYABLES - UNCLAIMED DIVIDEND NO.50</t>
  </si>
  <si>
    <t>OTHER PAYABLES-UN-CLAIMED DIVIDEND S.I.T.E</t>
  </si>
  <si>
    <t>TALAT MAHMOOD  BUTT</t>
  </si>
  <si>
    <t>SABEEN IRFAN</t>
  </si>
  <si>
    <t>MAHJABEEN NASIR</t>
  </si>
  <si>
    <t>ALI HUSSAIN</t>
  </si>
  <si>
    <t>NAWAB MUHAMMAD SAJJAD ALI</t>
  </si>
  <si>
    <t>MUHAMMAD ISHTIAQ</t>
  </si>
  <si>
    <t>MUHAMMAD BILAL LAKHANI</t>
  </si>
  <si>
    <t>MUHAMMAD RASHEED</t>
  </si>
  <si>
    <t>MUHAMMAD IRFAN</t>
  </si>
  <si>
    <t>SLOTRAPID LIMITED</t>
  </si>
  <si>
    <t>BEENISH FAISAL</t>
  </si>
  <si>
    <t>MUHAMMAD MOHSIN SALEEM MEMON</t>
  </si>
  <si>
    <t>MUNAWAR AHMAD</t>
  </si>
  <si>
    <t>ALI SHAH ASHRAF</t>
  </si>
  <si>
    <t>TAHIR SULTAN</t>
  </si>
  <si>
    <t>SHAHNOOR CHANDWANI</t>
  </si>
  <si>
    <t>IRFAN AHMED  KHAN</t>
  </si>
  <si>
    <t>JAMSHAID ALI</t>
  </si>
  <si>
    <t>AMTULLAH CHOWDRI</t>
  </si>
  <si>
    <t>ANAS YOUSUF</t>
  </si>
  <si>
    <t>TAHIRA ABDUL RAZZAK</t>
  </si>
  <si>
    <t>QAISER MAJEED</t>
  </si>
  <si>
    <t>ABDUL HAMID KHAN</t>
  </si>
  <si>
    <t>SYED SHAHANSHAH HUSAIN</t>
  </si>
  <si>
    <t>RUBINA REHAN</t>
  </si>
  <si>
    <t>MOHAMMAD FARAZ</t>
  </si>
  <si>
    <t>SYED MUSTAFA ZAHEER ZAIDI</t>
  </si>
  <si>
    <t>M/S Slotrapid Limited BVI</t>
  </si>
  <si>
    <t>DETAIL OF UNCLAIMED DIVIDEND 49</t>
  </si>
  <si>
    <t>DETAIL OF UNCLAIMED DIVIDEND 50</t>
  </si>
  <si>
    <t>000000000002</t>
  </si>
  <si>
    <t>000000000003</t>
  </si>
  <si>
    <t>000000000007</t>
  </si>
  <si>
    <t>000000000008</t>
  </si>
  <si>
    <t>000000000009</t>
  </si>
  <si>
    <t>000000000011</t>
  </si>
  <si>
    <t>000000000013</t>
  </si>
  <si>
    <t>000000000035</t>
  </si>
  <si>
    <t>000000000049</t>
  </si>
  <si>
    <t>000000000054</t>
  </si>
  <si>
    <t>000000000055</t>
  </si>
  <si>
    <t>000000000056</t>
  </si>
  <si>
    <t>000000000058</t>
  </si>
  <si>
    <t>000000000059</t>
  </si>
  <si>
    <t>000000000060</t>
  </si>
  <si>
    <t>000000000066</t>
  </si>
  <si>
    <t>000000000071</t>
  </si>
  <si>
    <t>000000000102</t>
  </si>
  <si>
    <t>000000000107</t>
  </si>
  <si>
    <t>000000000108</t>
  </si>
  <si>
    <t>000000000110</t>
  </si>
  <si>
    <t>000000000116</t>
  </si>
  <si>
    <t>000000000122</t>
  </si>
  <si>
    <t>000000000129</t>
  </si>
  <si>
    <t>000000000139</t>
  </si>
  <si>
    <t>000000000150</t>
  </si>
  <si>
    <t>000000000152</t>
  </si>
  <si>
    <t>000000000154</t>
  </si>
  <si>
    <t>000000000155</t>
  </si>
  <si>
    <t>000000000174</t>
  </si>
  <si>
    <t>000000000175</t>
  </si>
  <si>
    <t>000000000204</t>
  </si>
  <si>
    <t>000000000246</t>
  </si>
  <si>
    <t>000000000247</t>
  </si>
  <si>
    <t>000000000250</t>
  </si>
  <si>
    <t>000000000264</t>
  </si>
  <si>
    <t>000000000269</t>
  </si>
  <si>
    <t>000000000271</t>
  </si>
  <si>
    <t>000000000279</t>
  </si>
  <si>
    <t>000000000280</t>
  </si>
  <si>
    <t>000000000284</t>
  </si>
  <si>
    <t>000000000287</t>
  </si>
  <si>
    <t>000000000294</t>
  </si>
  <si>
    <t>000000000298</t>
  </si>
  <si>
    <t>000000000302</t>
  </si>
  <si>
    <t>000000000303</t>
  </si>
  <si>
    <t>000000000304</t>
  </si>
  <si>
    <t>000000000308</t>
  </si>
  <si>
    <t>000000000312</t>
  </si>
  <si>
    <t>000000000315</t>
  </si>
  <si>
    <t>000000000319</t>
  </si>
  <si>
    <t>000000000321</t>
  </si>
  <si>
    <t>000000000323</t>
  </si>
  <si>
    <t>000000000331</t>
  </si>
  <si>
    <t>000000000341</t>
  </si>
  <si>
    <t>000000000350</t>
  </si>
  <si>
    <t>000000000358</t>
  </si>
  <si>
    <t>000000000374</t>
  </si>
  <si>
    <t>000000000399</t>
  </si>
  <si>
    <t>000000000406</t>
  </si>
  <si>
    <t>000000000418</t>
  </si>
  <si>
    <t>000000000419</t>
  </si>
  <si>
    <t>000000000454</t>
  </si>
  <si>
    <t>000000000456</t>
  </si>
  <si>
    <t>000000000461</t>
  </si>
  <si>
    <t>000000000468</t>
  </si>
  <si>
    <t>000000000479</t>
  </si>
  <si>
    <t>000000000484</t>
  </si>
  <si>
    <t>000000000505</t>
  </si>
  <si>
    <t>000000000531</t>
  </si>
  <si>
    <t>000000000541</t>
  </si>
  <si>
    <t>000000000553</t>
  </si>
  <si>
    <t>000000000564</t>
  </si>
  <si>
    <t>000000000581</t>
  </si>
  <si>
    <t>000000000582</t>
  </si>
  <si>
    <t>000000000583</t>
  </si>
  <si>
    <t>000000000584</t>
  </si>
  <si>
    <t>000000000601</t>
  </si>
  <si>
    <t>000000000602</t>
  </si>
  <si>
    <t>000000000631</t>
  </si>
  <si>
    <t>000000000640</t>
  </si>
  <si>
    <t>000000000646</t>
  </si>
  <si>
    <t>000000000699</t>
  </si>
  <si>
    <t>000000000737</t>
  </si>
  <si>
    <t>000000000793</t>
  </si>
  <si>
    <t>000000000814</t>
  </si>
  <si>
    <t>000000000815</t>
  </si>
  <si>
    <t>000000000833</t>
  </si>
  <si>
    <t>000000000874</t>
  </si>
  <si>
    <t>000000000875</t>
  </si>
  <si>
    <t>000000000876</t>
  </si>
  <si>
    <t>000000000877</t>
  </si>
  <si>
    <t>000000000878</t>
  </si>
  <si>
    <t>000000000948</t>
  </si>
  <si>
    <t>000000001009</t>
  </si>
  <si>
    <t>000000001027</t>
  </si>
  <si>
    <t>000000001031</t>
  </si>
  <si>
    <t>000000001046</t>
  </si>
  <si>
    <t>000000001062</t>
  </si>
  <si>
    <t>000000001064</t>
  </si>
  <si>
    <t>000000001068</t>
  </si>
  <si>
    <t>000000001102</t>
  </si>
  <si>
    <t>000000001127</t>
  </si>
  <si>
    <t>000000001132</t>
  </si>
  <si>
    <t>000000001134</t>
  </si>
  <si>
    <t>000000001139</t>
  </si>
  <si>
    <t>000000001141</t>
  </si>
  <si>
    <t>000000001152</t>
  </si>
  <si>
    <t>000000001180</t>
  </si>
  <si>
    <t>000000001200</t>
  </si>
  <si>
    <t>000000001220</t>
  </si>
  <si>
    <t>000000001229</t>
  </si>
  <si>
    <t>000000001230</t>
  </si>
  <si>
    <t>000000001237</t>
  </si>
  <si>
    <t>000000001252</t>
  </si>
  <si>
    <t>000000001304</t>
  </si>
  <si>
    <t>000000001343</t>
  </si>
  <si>
    <t>000000001344</t>
  </si>
  <si>
    <t>000000001349</t>
  </si>
  <si>
    <t>000000001352</t>
  </si>
  <si>
    <t>000000001368</t>
  </si>
  <si>
    <t>000000001370</t>
  </si>
  <si>
    <t>000000001372</t>
  </si>
  <si>
    <t>000000001373</t>
  </si>
  <si>
    <t>000000001375</t>
  </si>
  <si>
    <t>000000001376</t>
  </si>
  <si>
    <t>000000001381</t>
  </si>
  <si>
    <t>000000001382</t>
  </si>
  <si>
    <t>000000001383</t>
  </si>
  <si>
    <t>000000001407</t>
  </si>
  <si>
    <t>000000001436</t>
  </si>
  <si>
    <t>000000001439</t>
  </si>
  <si>
    <t>000000001469</t>
  </si>
  <si>
    <t>000000001474</t>
  </si>
  <si>
    <t>000000001482</t>
  </si>
  <si>
    <t>000000001484</t>
  </si>
  <si>
    <t>000000001518</t>
  </si>
  <si>
    <t>000000001540</t>
  </si>
  <si>
    <t>000000001571</t>
  </si>
  <si>
    <t>000000001572</t>
  </si>
  <si>
    <t>000000001573</t>
  </si>
  <si>
    <t>000000001574</t>
  </si>
  <si>
    <t>000000001701</t>
  </si>
  <si>
    <t>000000001703</t>
  </si>
  <si>
    <t>000000001713</t>
  </si>
  <si>
    <t>000000001718</t>
  </si>
  <si>
    <t>000000001791</t>
  </si>
  <si>
    <t>000000001802</t>
  </si>
  <si>
    <t>000000001807</t>
  </si>
  <si>
    <t>000000001885</t>
  </si>
  <si>
    <t>000000001887</t>
  </si>
  <si>
    <t>000000001893</t>
  </si>
  <si>
    <t>000000001921</t>
  </si>
  <si>
    <t>000000001937</t>
  </si>
  <si>
    <t>000000001941</t>
  </si>
  <si>
    <t>000000001945</t>
  </si>
  <si>
    <t>000000001946</t>
  </si>
  <si>
    <t>000000001948</t>
  </si>
  <si>
    <t>000000001949</t>
  </si>
  <si>
    <t>000000001956</t>
  </si>
  <si>
    <t>000000001960</t>
  </si>
  <si>
    <t>000000001962</t>
  </si>
  <si>
    <t>000000001973</t>
  </si>
  <si>
    <t>000000002000</t>
  </si>
  <si>
    <t>000000002018</t>
  </si>
  <si>
    <t>000000002027</t>
  </si>
  <si>
    <t>000000002030</t>
  </si>
  <si>
    <t>000000002031</t>
  </si>
  <si>
    <t>000000002034</t>
  </si>
  <si>
    <t>000000002078</t>
  </si>
  <si>
    <t>000000002079</t>
  </si>
  <si>
    <t>000000002110</t>
  </si>
  <si>
    <t>000000002135</t>
  </si>
  <si>
    <t>000000002139</t>
  </si>
  <si>
    <t>000000002143</t>
  </si>
  <si>
    <t>000000002167</t>
  </si>
  <si>
    <t>000000002172</t>
  </si>
  <si>
    <t>000000002176</t>
  </si>
  <si>
    <t>000000002177</t>
  </si>
  <si>
    <t>000000002188</t>
  </si>
  <si>
    <t>000000002189</t>
  </si>
  <si>
    <t>000000002193</t>
  </si>
  <si>
    <t>000000002204</t>
  </si>
  <si>
    <t>000000002209</t>
  </si>
  <si>
    <t>000000002210</t>
  </si>
  <si>
    <t>000000002217</t>
  </si>
  <si>
    <t>000000002223</t>
  </si>
  <si>
    <t>000000002236</t>
  </si>
  <si>
    <t>000000002250</t>
  </si>
  <si>
    <t>000000002251</t>
  </si>
  <si>
    <t>000000002254</t>
  </si>
  <si>
    <t>000000002255</t>
  </si>
  <si>
    <t>000000002257</t>
  </si>
  <si>
    <t>000000002258</t>
  </si>
  <si>
    <t>000000002259</t>
  </si>
  <si>
    <t>000000002262</t>
  </si>
  <si>
    <t>000000002263</t>
  </si>
  <si>
    <t>000000002269</t>
  </si>
  <si>
    <t>000000002272</t>
  </si>
  <si>
    <t>000000002274</t>
  </si>
  <si>
    <t>000000002279</t>
  </si>
  <si>
    <t>000000002290</t>
  </si>
  <si>
    <t>000000002296</t>
  </si>
  <si>
    <t>000000003001</t>
  </si>
  <si>
    <t>000000003003</t>
  </si>
  <si>
    <t>000000003004</t>
  </si>
  <si>
    <t>000000003011</t>
  </si>
  <si>
    <t>000000003036</t>
  </si>
  <si>
    <t>000000003042</t>
  </si>
  <si>
    <t>000000003043</t>
  </si>
  <si>
    <t>000000003044</t>
  </si>
  <si>
    <t>000000003050</t>
  </si>
  <si>
    <t>000000003054</t>
  </si>
  <si>
    <t>000000003057</t>
  </si>
  <si>
    <t>000000003059</t>
  </si>
  <si>
    <t>000000003060</t>
  </si>
  <si>
    <t>000000003062</t>
  </si>
  <si>
    <t>000000003069</t>
  </si>
  <si>
    <t>000000003073</t>
  </si>
  <si>
    <t>000000003085</t>
  </si>
  <si>
    <t>000000003091</t>
  </si>
  <si>
    <t>000000003093</t>
  </si>
  <si>
    <t>000000003095</t>
  </si>
  <si>
    <t>000000003099</t>
  </si>
  <si>
    <t>000000003103</t>
  </si>
  <si>
    <t>000000003105</t>
  </si>
  <si>
    <t>000000003109</t>
  </si>
  <si>
    <t>000000003113</t>
  </si>
  <si>
    <t>000000003114</t>
  </si>
  <si>
    <t>000000003115</t>
  </si>
  <si>
    <t>000000003116</t>
  </si>
  <si>
    <t>000000003117</t>
  </si>
  <si>
    <t>000000003136</t>
  </si>
  <si>
    <t>000000003142</t>
  </si>
  <si>
    <t>000000003150</t>
  </si>
  <si>
    <t>000000666666</t>
  </si>
  <si>
    <t>000307043939</t>
  </si>
  <si>
    <t>000307063283</t>
  </si>
  <si>
    <t>000364082576</t>
  </si>
  <si>
    <t>000364121978</t>
  </si>
  <si>
    <t>000364139467</t>
  </si>
  <si>
    <t>000414004748</t>
  </si>
  <si>
    <t>000539010310</t>
  </si>
  <si>
    <t>000539010716</t>
  </si>
  <si>
    <t>001826050997</t>
  </si>
  <si>
    <t>001826053587</t>
  </si>
  <si>
    <t>003087018597</t>
  </si>
  <si>
    <t>003210000028</t>
  </si>
  <si>
    <t>003244033141</t>
  </si>
  <si>
    <t>003277002580</t>
  </si>
  <si>
    <t>003277003499</t>
  </si>
  <si>
    <t>003277007136</t>
  </si>
  <si>
    <t>003277011506</t>
  </si>
  <si>
    <t>003277013590</t>
  </si>
  <si>
    <t>003277031566</t>
  </si>
  <si>
    <t>003277038595</t>
  </si>
  <si>
    <t>003277041943</t>
  </si>
  <si>
    <t>003277045986</t>
  </si>
  <si>
    <t>003277048527</t>
  </si>
  <si>
    <t>003277068308</t>
  </si>
  <si>
    <t>003277072397</t>
  </si>
  <si>
    <t>003277073189</t>
  </si>
  <si>
    <t>003277078993</t>
  </si>
  <si>
    <t>003277082266</t>
  </si>
  <si>
    <t>003459008734</t>
  </si>
  <si>
    <t>003863013593</t>
  </si>
  <si>
    <t>003863045835</t>
  </si>
  <si>
    <t>003939000781</t>
  </si>
  <si>
    <t>004002032850</t>
  </si>
  <si>
    <t>004093016367</t>
  </si>
  <si>
    <t>004143000539</t>
  </si>
  <si>
    <t>004143007096</t>
  </si>
  <si>
    <t>004143010728</t>
  </si>
  <si>
    <t>004143013565</t>
  </si>
  <si>
    <t>004192004437</t>
  </si>
  <si>
    <t>004366004279</t>
  </si>
  <si>
    <t>004440004964</t>
  </si>
  <si>
    <t>004440005128</t>
  </si>
  <si>
    <t>004705051964</t>
  </si>
  <si>
    <t>004895006395</t>
  </si>
  <si>
    <t>004952006389</t>
  </si>
  <si>
    <t>005124001108</t>
  </si>
  <si>
    <t>005512009343</t>
  </si>
  <si>
    <t>005512034382</t>
  </si>
  <si>
    <t>005512063951</t>
  </si>
  <si>
    <t>005546000026</t>
  </si>
  <si>
    <t>005546018762</t>
  </si>
  <si>
    <t>005546024836</t>
  </si>
  <si>
    <t>005587045308</t>
  </si>
  <si>
    <t>005769002083</t>
  </si>
  <si>
    <t>005801003903</t>
  </si>
  <si>
    <t>006122036426</t>
  </si>
  <si>
    <t>006361002503</t>
  </si>
  <si>
    <t>006684081425</t>
  </si>
  <si>
    <t>006684089915</t>
  </si>
  <si>
    <t>006684090202</t>
  </si>
  <si>
    <t>006890000768</t>
  </si>
  <si>
    <t>007047005396</t>
  </si>
  <si>
    <t>007112003525</t>
  </si>
  <si>
    <t>007294005272</t>
  </si>
  <si>
    <t>007302004793</t>
  </si>
  <si>
    <t>010231014796</t>
  </si>
  <si>
    <t>010629019409</t>
  </si>
  <si>
    <t>011072011148</t>
  </si>
  <si>
    <t>011148002353</t>
  </si>
  <si>
    <t>011148002361</t>
  </si>
  <si>
    <t>011759003431</t>
  </si>
  <si>
    <t>014233005287</t>
  </si>
  <si>
    <t>014233017126</t>
  </si>
  <si>
    <t>014332000518</t>
  </si>
  <si>
    <t xml:space="preserve">CNIC </t>
  </si>
  <si>
    <t>020</t>
  </si>
  <si>
    <t xml:space="preserve"> </t>
  </si>
  <si>
    <t>6110119476819</t>
  </si>
  <si>
    <t>1730155110929</t>
  </si>
  <si>
    <t>3130420539797</t>
  </si>
  <si>
    <t>4210116784975</t>
  </si>
  <si>
    <t>3520299867404</t>
  </si>
  <si>
    <t>4220103915135</t>
  </si>
  <si>
    <t>6110167776608</t>
  </si>
  <si>
    <t>6110134095927</t>
  </si>
  <si>
    <t>6110164859155</t>
  </si>
  <si>
    <t>4210150459575</t>
  </si>
  <si>
    <t>4230106647171</t>
  </si>
  <si>
    <t>4220154909441</t>
  </si>
  <si>
    <t>4210159633245</t>
  </si>
  <si>
    <t>3310065992306</t>
  </si>
  <si>
    <t>4220108040363</t>
  </si>
  <si>
    <t>4230151084811</t>
  </si>
  <si>
    <t>4250108836242</t>
  </si>
  <si>
    <t>4200061084987</t>
  </si>
  <si>
    <t>4210125984473</t>
  </si>
  <si>
    <t>3520228920207</t>
  </si>
  <si>
    <t>3520221823621</t>
  </si>
  <si>
    <t>3120249884527</t>
  </si>
  <si>
    <t>3740502551841</t>
  </si>
  <si>
    <t>4210116045327</t>
  </si>
  <si>
    <t>3530287684735</t>
  </si>
  <si>
    <t>3630298205509</t>
  </si>
  <si>
    <t>4220195368517</t>
  </si>
  <si>
    <t>3460354537569</t>
  </si>
  <si>
    <t>4230199901109</t>
  </si>
  <si>
    <t>4210113837107</t>
  </si>
  <si>
    <t>4210167047453</t>
  </si>
  <si>
    <t>3740562108937</t>
  </si>
  <si>
    <t>3520188397239</t>
  </si>
  <si>
    <t>4230116333645</t>
  </si>
  <si>
    <t>4210187757401</t>
  </si>
  <si>
    <t>4230163428993</t>
  </si>
  <si>
    <t>4230198727620</t>
  </si>
  <si>
    <t>3520068377945</t>
  </si>
  <si>
    <t>4210131967825</t>
  </si>
  <si>
    <t>4220196712835</t>
  </si>
  <si>
    <t>4230109691537</t>
  </si>
  <si>
    <t>4220192085056</t>
  </si>
  <si>
    <t>4230182883963</t>
  </si>
  <si>
    <t>4210167792755</t>
  </si>
  <si>
    <t>4220102450756</t>
  </si>
  <si>
    <t>4200005352911</t>
  </si>
  <si>
    <t>4220106941573</t>
  </si>
  <si>
    <t>4230167915123</t>
  </si>
  <si>
    <t>4220117754405</t>
  </si>
  <si>
    <t>4220104863825</t>
  </si>
  <si>
    <t>4220105452833</t>
  </si>
  <si>
    <t>4220181876021</t>
  </si>
  <si>
    <t>6110101095384</t>
  </si>
  <si>
    <t>3520228366154</t>
  </si>
  <si>
    <t>3520207419507</t>
  </si>
  <si>
    <t>4220193698857</t>
  </si>
  <si>
    <t>4230164333507</t>
  </si>
  <si>
    <t>4230108276017</t>
  </si>
  <si>
    <t>4210179114991</t>
  </si>
  <si>
    <t>4220131328095</t>
  </si>
  <si>
    <t>4230148728623</t>
  </si>
  <si>
    <t>4250104401848</t>
  </si>
  <si>
    <t>3630204073353</t>
  </si>
  <si>
    <t>4210115840081</t>
  </si>
  <si>
    <t>4220111710935</t>
  </si>
  <si>
    <t>3520113415052</t>
  </si>
  <si>
    <t>4230172766590</t>
  </si>
  <si>
    <t>4220124915678</t>
  </si>
  <si>
    <t>3840323725131</t>
  </si>
  <si>
    <t>3720117831571</t>
  </si>
  <si>
    <t>3740258931971</t>
  </si>
  <si>
    <t>3520014919593</t>
  </si>
  <si>
    <t>3520285342820</t>
  </si>
  <si>
    <t>4220105286603</t>
  </si>
  <si>
    <t>4230119895171</t>
  </si>
  <si>
    <t>4230119276098</t>
  </si>
  <si>
    <t>3520263539165</t>
  </si>
  <si>
    <t>3520114176977</t>
  </si>
  <si>
    <t>3520002181187</t>
  </si>
  <si>
    <t>3520209307251</t>
  </si>
  <si>
    <t>3520177654157</t>
  </si>
  <si>
    <t>4200005324017</t>
  </si>
  <si>
    <t>4220112073071</t>
  </si>
  <si>
    <t>6110170674803</t>
  </si>
  <si>
    <t>3520201414439</t>
  </si>
  <si>
    <t>4230141339823</t>
  </si>
  <si>
    <t>1330203916695</t>
  </si>
  <si>
    <t>3730122517655</t>
  </si>
  <si>
    <t>4220177364015</t>
  </si>
  <si>
    <t>4220107917333</t>
  </si>
  <si>
    <t>3740567681977</t>
  </si>
  <si>
    <t>4220198775692</t>
  </si>
  <si>
    <t>4220104729600</t>
  </si>
  <si>
    <t>3740589746132</t>
  </si>
  <si>
    <t>4220197864244</t>
  </si>
  <si>
    <t>4210113455030</t>
  </si>
  <si>
    <t>4220167064823</t>
  </si>
  <si>
    <t>4210151566915</t>
  </si>
  <si>
    <t>3520275620399</t>
  </si>
  <si>
    <t>4220120807234</t>
  </si>
  <si>
    <t>3840102591677</t>
  </si>
  <si>
    <t>4200004184543</t>
  </si>
  <si>
    <t>4230199952381</t>
  </si>
  <si>
    <t>4200004280389</t>
  </si>
  <si>
    <t>6110179154537</t>
  </si>
  <si>
    <t>Nationality</t>
  </si>
  <si>
    <t>CNIC</t>
  </si>
  <si>
    <t xml:space="preserve">No of Sharres </t>
  </si>
  <si>
    <t>Amount of Unclaim Dividend</t>
  </si>
  <si>
    <t>Sr.No</t>
  </si>
  <si>
    <t>CNIC.NO.</t>
  </si>
  <si>
    <t>3520136316543</t>
  </si>
  <si>
    <t>4220176775427</t>
  </si>
  <si>
    <t>3520285739099</t>
  </si>
  <si>
    <t>4220181309209</t>
  </si>
  <si>
    <t>4220191745677</t>
  </si>
  <si>
    <t>4220149832623</t>
  </si>
  <si>
    <t>4220105662693</t>
  </si>
  <si>
    <t>4230156085035</t>
  </si>
  <si>
    <t>4230180391737</t>
  </si>
  <si>
    <t>3230499206299</t>
  </si>
  <si>
    <t>4220156260875</t>
  </si>
  <si>
    <t>4240164201095</t>
  </si>
  <si>
    <t>4220107273405</t>
  </si>
  <si>
    <t>4310291241679</t>
  </si>
  <si>
    <t>4220177844431</t>
  </si>
  <si>
    <t>4210160816053</t>
  </si>
  <si>
    <t>3520286166023</t>
  </si>
  <si>
    <t>3740578535711</t>
  </si>
  <si>
    <t>4230118506851</t>
  </si>
  <si>
    <t>4550411156355</t>
  </si>
  <si>
    <t>3520114396262</t>
  </si>
  <si>
    <t>4240118764435</t>
  </si>
  <si>
    <t>3320220197991</t>
  </si>
  <si>
    <t>9150601206717</t>
  </si>
  <si>
    <t>4220175138773</t>
  </si>
  <si>
    <t>4220171294500</t>
  </si>
  <si>
    <t>4230108667039</t>
  </si>
  <si>
    <t>4230108105660</t>
  </si>
  <si>
    <t>3820130780061</t>
  </si>
  <si>
    <t>3520233553151</t>
  </si>
  <si>
    <t>4230123365789</t>
  </si>
  <si>
    <t>4130682028562</t>
  </si>
  <si>
    <t>3520245223559</t>
  </si>
  <si>
    <t>4210126433599</t>
  </si>
  <si>
    <t>4230103486557</t>
  </si>
  <si>
    <t>4210170433267</t>
  </si>
  <si>
    <t>3310072808955</t>
  </si>
  <si>
    <t>4220107827138</t>
  </si>
  <si>
    <t>3840320876843</t>
  </si>
  <si>
    <t>6110191396819</t>
  </si>
  <si>
    <t>3520267187635</t>
  </si>
  <si>
    <t>3320155211021</t>
  </si>
  <si>
    <t>4210119301571</t>
  </si>
  <si>
    <t>4230178056784</t>
  </si>
  <si>
    <t>3410404234504</t>
  </si>
  <si>
    <t>4220171931055</t>
  </si>
  <si>
    <t>3310027264733</t>
  </si>
  <si>
    <t>4230127401549</t>
  </si>
  <si>
    <t>4210191615223</t>
  </si>
  <si>
    <t>4220166362835</t>
  </si>
  <si>
    <t>4220196170781</t>
  </si>
  <si>
    <t>3520144228085</t>
  </si>
  <si>
    <t>4210143311985</t>
  </si>
  <si>
    <t>4210112203645</t>
  </si>
  <si>
    <t>4220136512488</t>
  </si>
  <si>
    <t>4200004492669</t>
  </si>
  <si>
    <t>3520190020951</t>
  </si>
  <si>
    <t>4220113722303</t>
  </si>
  <si>
    <t>5440004819527</t>
  </si>
  <si>
    <t>NATIONALITY</t>
  </si>
  <si>
    <t>4210128582917</t>
  </si>
  <si>
    <t>3520273660839</t>
  </si>
  <si>
    <t>42301-0483407-7</t>
  </si>
  <si>
    <t>42301-5608503-5</t>
  </si>
  <si>
    <t>42101-9374510-9</t>
  </si>
  <si>
    <t>32304-9920629-9</t>
  </si>
  <si>
    <t>42201-5626087-5</t>
  </si>
  <si>
    <t>42101-1604532-7</t>
  </si>
  <si>
    <t>611018-066016-1</t>
  </si>
  <si>
    <t>35202-8573909-9</t>
  </si>
  <si>
    <t>35201-1661736-5</t>
  </si>
  <si>
    <t>42201-9536851-7</t>
  </si>
  <si>
    <t>42301-9990110-9</t>
  </si>
  <si>
    <t>43102-9124167-9</t>
  </si>
  <si>
    <t>42101-6704745-3</t>
  </si>
  <si>
    <t>35202-9015418-9</t>
  </si>
  <si>
    <t>35202-5730112-1</t>
  </si>
  <si>
    <t>42201-8130920-9</t>
  </si>
  <si>
    <t>42101-3196782-5</t>
  </si>
  <si>
    <t>42201-9671283-5</t>
  </si>
  <si>
    <t>42201-7513877-3</t>
  </si>
  <si>
    <t>42201-7129450-0</t>
  </si>
  <si>
    <t>42201-1775440-5</t>
  </si>
  <si>
    <t>42201-0486382-5</t>
  </si>
  <si>
    <t>42201-0545283-3</t>
  </si>
  <si>
    <t>42201-8187602-1</t>
  </si>
  <si>
    <t>35202-0741950-7</t>
  </si>
  <si>
    <t>42301-4872862-3</t>
  </si>
  <si>
    <t>42101-1584008-1</t>
  </si>
  <si>
    <t>45102-5831346-7</t>
  </si>
  <si>
    <t>42101-1789371-9</t>
  </si>
  <si>
    <t>42301-5332542-2</t>
  </si>
  <si>
    <t>42000-0419745-7</t>
  </si>
  <si>
    <t>42201-0528660-3</t>
  </si>
  <si>
    <t>42301-1989517-1</t>
  </si>
  <si>
    <t>35202-6353916-5</t>
  </si>
  <si>
    <t>42301-0776378-0</t>
  </si>
  <si>
    <t>42101-6612503-3</t>
  </si>
  <si>
    <t>42000-0532401-7</t>
  </si>
  <si>
    <t>42201-0392624-5</t>
  </si>
  <si>
    <t>420004-251179-5</t>
  </si>
  <si>
    <t>37405-5727995-5</t>
  </si>
  <si>
    <t>42301-1707646-1</t>
  </si>
  <si>
    <t>904030-129591-9</t>
  </si>
  <si>
    <t>42301-3268160-0</t>
  </si>
  <si>
    <t>42201-9786424-4</t>
  </si>
  <si>
    <t>42501-1039973-5</t>
  </si>
  <si>
    <t>42101-5156691-5</t>
  </si>
  <si>
    <t>91509-0149443-5</t>
  </si>
  <si>
    <t>61101-8383118-3</t>
  </si>
  <si>
    <t>54400-8552740-1</t>
  </si>
  <si>
    <t>42301-7154197-9</t>
  </si>
  <si>
    <t>35202-1609963-6</t>
  </si>
  <si>
    <t>37102-2055112-1</t>
  </si>
  <si>
    <t>35202-3147568-3</t>
  </si>
  <si>
    <t>35202-3162405-5</t>
  </si>
  <si>
    <t>43203-8632191-1</t>
  </si>
  <si>
    <t>4210144444492</t>
  </si>
  <si>
    <t>4220154266039</t>
  </si>
  <si>
    <t>3520223810391</t>
  </si>
  <si>
    <t>42301-0207082-2</t>
  </si>
  <si>
    <t>37405-0255184-1</t>
  </si>
  <si>
    <t>42201-8588919-2</t>
  </si>
  <si>
    <t>354026-731811-3</t>
  </si>
  <si>
    <t>42501-3556458-7</t>
  </si>
  <si>
    <t>42201-7016872-9</t>
  </si>
  <si>
    <t>42301-0872310-3</t>
  </si>
  <si>
    <t>42201-0477686-5</t>
  </si>
  <si>
    <t>42201-6924875-0</t>
  </si>
  <si>
    <t>42301-0880639-9</t>
  </si>
  <si>
    <t>42301-2362035-7</t>
  </si>
  <si>
    <t>42301-8288396-3</t>
  </si>
  <si>
    <t>42101-1745403-8</t>
  </si>
  <si>
    <t>42301-4773552-7</t>
  </si>
  <si>
    <t>42000-0370880-5</t>
  </si>
  <si>
    <t>42201-7464598-9</t>
  </si>
  <si>
    <t>42201-8938652-7</t>
  </si>
  <si>
    <t>42201-0472960-0</t>
  </si>
  <si>
    <t>42301-6791512-3</t>
  </si>
  <si>
    <t>42301-6942296-5</t>
  </si>
  <si>
    <t>42201-0413117-1</t>
  </si>
  <si>
    <t>42301-9265472-9</t>
  </si>
  <si>
    <t>33100-5354850-8</t>
  </si>
  <si>
    <t>42301-2336578-9</t>
  </si>
  <si>
    <t>42301-2933725-5</t>
  </si>
  <si>
    <t>42301-9544288-1</t>
  </si>
  <si>
    <t>42101-2643359-9</t>
  </si>
  <si>
    <t>42301-0348655-7</t>
  </si>
  <si>
    <t>42201-0812561-9</t>
  </si>
  <si>
    <t>42201-7434513-7</t>
  </si>
  <si>
    <t>35201-1341505-2</t>
  </si>
  <si>
    <t>35202-6948511-3</t>
  </si>
  <si>
    <t>42301-7805678-4</t>
  </si>
  <si>
    <t>42301-7131195-5</t>
  </si>
  <si>
    <t>42201-1721908-3</t>
  </si>
  <si>
    <t>37201-8417324-5</t>
  </si>
  <si>
    <t>42201-2096926-9</t>
  </si>
  <si>
    <t>42301-0909874-1</t>
  </si>
  <si>
    <t>35201-7765415-7</t>
  </si>
  <si>
    <t>61101-1973538-3</t>
  </si>
  <si>
    <t>42101-1732108-1</t>
  </si>
  <si>
    <t>35202-5727823-5</t>
  </si>
  <si>
    <t>35201-1487612-0</t>
  </si>
  <si>
    <t>42000-0658015-9</t>
  </si>
  <si>
    <t>42301-0862150-1</t>
  </si>
  <si>
    <t>42201-6706482-3</t>
  </si>
  <si>
    <t>42201-4967865-0</t>
  </si>
  <si>
    <t>35201-1350600-3</t>
  </si>
  <si>
    <t>35200-1491500-9</t>
  </si>
  <si>
    <t>44101-6748919-7</t>
  </si>
  <si>
    <t>42201-5435531-3</t>
  </si>
  <si>
    <t>35202-1304218-5</t>
  </si>
  <si>
    <t>37203-3049867-1</t>
  </si>
  <si>
    <t>42201-7212760-4</t>
  </si>
  <si>
    <t>42201-9334949-7</t>
  </si>
  <si>
    <t>42101-1637228-1</t>
  </si>
  <si>
    <t>42301-3818948-9</t>
  </si>
  <si>
    <t>35202-2493681-3</t>
  </si>
  <si>
    <t>611019-816659-3</t>
  </si>
  <si>
    <t>35202-8616602-3</t>
  </si>
  <si>
    <t>33100-1924196-5</t>
  </si>
  <si>
    <t>33100-6305841-7</t>
  </si>
  <si>
    <t>42301-2472809-3</t>
  </si>
  <si>
    <t>13302-0337783-5</t>
  </si>
  <si>
    <t>35202-2866257-1</t>
  </si>
  <si>
    <t>42401-5873752-1</t>
  </si>
  <si>
    <t>42301-0806402-2</t>
  </si>
  <si>
    <t>35202-4522355-9</t>
  </si>
  <si>
    <t>42201-4851762-1</t>
  </si>
  <si>
    <t>45202-9468932-9</t>
  </si>
  <si>
    <t>42000-0440878-4</t>
  </si>
  <si>
    <t>42301-3429290-5</t>
  </si>
  <si>
    <t>42201-0763314-1</t>
  </si>
  <si>
    <t>42101-4661552-3</t>
  </si>
  <si>
    <t>42201-8588961-3</t>
  </si>
  <si>
    <t>42301-0719514-5</t>
  </si>
  <si>
    <t>35202-4649741-2</t>
  </si>
  <si>
    <t>34603-0117364-1</t>
  </si>
  <si>
    <t>38403-2087684-3</t>
  </si>
  <si>
    <t>35202-8534282-0</t>
  </si>
  <si>
    <t>42301-2561908-7</t>
  </si>
  <si>
    <t>42101-3776589-9</t>
  </si>
  <si>
    <t>42301-1049663-5</t>
  </si>
  <si>
    <t>37101-8703747-5</t>
  </si>
  <si>
    <t>42301-0753821-7</t>
  </si>
  <si>
    <t>61101-9139681-9</t>
  </si>
  <si>
    <t>42301-1496264-7</t>
  </si>
  <si>
    <t>15101-0404098-5</t>
  </si>
  <si>
    <t>31303-2415401-7</t>
  </si>
  <si>
    <t>35202-5107789-5</t>
  </si>
  <si>
    <t>42301-2740154-9</t>
  </si>
  <si>
    <t>42201-8006772-5</t>
  </si>
  <si>
    <t>42101-8931401-3</t>
  </si>
  <si>
    <t>42000-0489713-1</t>
  </si>
  <si>
    <t>42000-0566506-1</t>
  </si>
  <si>
    <t>42000-0371108-4</t>
  </si>
  <si>
    <t>42201-9617078-1</t>
  </si>
  <si>
    <t>42201-0179215-7</t>
  </si>
  <si>
    <t>42301-5382400-8</t>
  </si>
  <si>
    <t>42201-1154027-1</t>
  </si>
  <si>
    <t>42301-7825230-5</t>
  </si>
  <si>
    <t>42101-6779275-5</t>
  </si>
  <si>
    <t>34104-7580275-5</t>
  </si>
  <si>
    <t>54400-0448826-7</t>
  </si>
  <si>
    <t>373016-612518-9</t>
  </si>
  <si>
    <t>42000-0449266-9</t>
  </si>
  <si>
    <t>42301-5639493-7</t>
  </si>
  <si>
    <t>42101-5102439-1</t>
  </si>
  <si>
    <t>42301-1312553-1</t>
  </si>
  <si>
    <t>42301-9250078-3</t>
  </si>
  <si>
    <t>42301-8600900-6</t>
  </si>
  <si>
    <t>35202-2824755-3</t>
  </si>
  <si>
    <t>42201-7501359-7</t>
  </si>
  <si>
    <t>42000-0428038-9</t>
  </si>
  <si>
    <t>42101-4218232-9</t>
  </si>
  <si>
    <t>42301-8348050-1</t>
  </si>
  <si>
    <t>ok</t>
  </si>
  <si>
    <t>OTHER PAYABLES - UNCLAIMED DIVIDEND NO.51</t>
  </si>
  <si>
    <t>MISS SURAIYA HASAN</t>
  </si>
  <si>
    <t>4220103216112</t>
  </si>
  <si>
    <t>4220133704660</t>
  </si>
  <si>
    <t>MR. M. AMIN MOTIWALA</t>
  </si>
  <si>
    <t>4220122282623</t>
  </si>
  <si>
    <t>4220115291233</t>
  </si>
  <si>
    <t>MR. FAZAL E RABBI</t>
  </si>
  <si>
    <t>4200005519863</t>
  </si>
  <si>
    <t>MR. ABDUL RAHMAN PARACHA</t>
  </si>
  <si>
    <t>3740544157483</t>
  </si>
  <si>
    <t>MST. ZARINE TEHMURASP MAVALVALA</t>
  </si>
  <si>
    <t>4200004168456</t>
  </si>
  <si>
    <t>MR. SHAIKH WASIUDDIN</t>
  </si>
  <si>
    <t>4230110705083</t>
  </si>
  <si>
    <t>MR. MOHD. RAFIQUE SHAHID BUTT</t>
  </si>
  <si>
    <t>4210183852119</t>
  </si>
  <si>
    <t>MR. MOHD. HANIF MOTIWALA</t>
  </si>
  <si>
    <t>4220128815411</t>
  </si>
  <si>
    <t>MISS. JAMILA HASAN</t>
  </si>
  <si>
    <t>4220103216126</t>
  </si>
  <si>
    <t>MISS. ZUBEDA HABIB</t>
  </si>
  <si>
    <t>4200010985344</t>
  </si>
  <si>
    <t>MR.SAHIBZADA M.AHSAN UL JAWAD</t>
  </si>
  <si>
    <t>3520297656265</t>
  </si>
  <si>
    <t>MIAN MOHD. MAHBOOB ILAHI</t>
  </si>
  <si>
    <t>3520232256555</t>
  </si>
  <si>
    <t>4200033165793</t>
  </si>
  <si>
    <t>MR. HAROON</t>
  </si>
  <si>
    <t>4210169978023</t>
  </si>
  <si>
    <t>MR. MOHAMMAD RAFIQUE QURESHI</t>
  </si>
  <si>
    <t>3520233257345</t>
  </si>
  <si>
    <t>MR. FAROOQ AZAM</t>
  </si>
  <si>
    <t>1730159136931</t>
  </si>
  <si>
    <t>MRS. AZIZ FATIMA</t>
  </si>
  <si>
    <t>3520245462988</t>
  </si>
  <si>
    <t>3520224795911</t>
  </si>
  <si>
    <t>MRS. SADIA REZA UR RAHIM</t>
  </si>
  <si>
    <t>4220106064028</t>
  </si>
  <si>
    <t>MR. SM AMAN UR RAHMAN</t>
  </si>
  <si>
    <t>4220159437865</t>
  </si>
  <si>
    <t>4220165612797</t>
  </si>
  <si>
    <t>MR. FIROZ</t>
  </si>
  <si>
    <t>4230108912207</t>
  </si>
  <si>
    <t>MR. ABDUL RAUF ISMAIL</t>
  </si>
  <si>
    <t>4230125634835</t>
  </si>
  <si>
    <t>MR. AHMAD HAJI YOUSUF</t>
  </si>
  <si>
    <t>MR. MAHMOOD ATHAR</t>
  </si>
  <si>
    <t>4210165567573</t>
  </si>
  <si>
    <t>MR. REHAN-UR-REHMAN</t>
  </si>
  <si>
    <t>4220106860075</t>
  </si>
  <si>
    <t>MRS. AYESHA JAFFER</t>
  </si>
  <si>
    <t>4230191221640</t>
  </si>
  <si>
    <t>4200086143625</t>
  </si>
  <si>
    <t>MRS. UZMA MIRZA</t>
  </si>
  <si>
    <t>4210180398544</t>
  </si>
  <si>
    <t>IFTIKHAR AHMED</t>
  </si>
  <si>
    <t>4220103473669</t>
  </si>
  <si>
    <t>ASMA RAFI</t>
  </si>
  <si>
    <t>4220124835146</t>
  </si>
  <si>
    <t>MRS. ERUM HABIB</t>
  </si>
  <si>
    <t>4230108043398</t>
  </si>
  <si>
    <t>AHRAR HUSSAIN</t>
  </si>
  <si>
    <t>4210116806417</t>
  </si>
  <si>
    <t>ABDUL MAJEED YOUSUF</t>
  </si>
  <si>
    <t>4230109226617</t>
  </si>
  <si>
    <t>RAZIA BANO</t>
  </si>
  <si>
    <t>4230107185840</t>
  </si>
  <si>
    <t>SHEIKH MUHAMMAD IQBAL</t>
  </si>
  <si>
    <t>3520258821535</t>
  </si>
  <si>
    <t>HUMAIRA  AMIN</t>
  </si>
  <si>
    <t>3310062770144</t>
  </si>
  <si>
    <t>SHAIKH MUHAMMAD RAZA-UR-REHMAN</t>
  </si>
  <si>
    <t>MUHAMMAD SAEED</t>
  </si>
  <si>
    <t>GHOUS MUHAMMAD KHAN</t>
  </si>
  <si>
    <t>4220185775257</t>
  </si>
  <si>
    <t>ZUBAIDA BANO</t>
  </si>
  <si>
    <t>4130380659124</t>
  </si>
  <si>
    <t>4230102070822</t>
  </si>
  <si>
    <t>FAISAL</t>
  </si>
  <si>
    <t>MUHAMMAD SOHAIL ASLAM</t>
  </si>
  <si>
    <t>3130403719173</t>
  </si>
  <si>
    <t>3520229653211</t>
  </si>
  <si>
    <t>SEHAR FATIMA</t>
  </si>
  <si>
    <t>4220172667922</t>
  </si>
  <si>
    <t>MUHAMMAD OWAIS IQBAL</t>
  </si>
  <si>
    <t>3520226361517</t>
  </si>
  <si>
    <t>TAHIR HASSAN</t>
  </si>
  <si>
    <t>3520132099035</t>
  </si>
  <si>
    <t>SHEIKH FARHAN AFTAB</t>
  </si>
  <si>
    <t>3460358629711</t>
  </si>
  <si>
    <t>M.SOHAIL ASLAM (10207)</t>
  </si>
  <si>
    <t>SYED KHURRAM HAIDER</t>
  </si>
  <si>
    <t>4230152457557</t>
  </si>
  <si>
    <t>MUHAMMAD ARSHAD SIDDIQUI</t>
  </si>
  <si>
    <t>4210140067101</t>
  </si>
  <si>
    <t>6110180660161</t>
  </si>
  <si>
    <t>IJAZ HUSSAIN</t>
  </si>
  <si>
    <t>3450215958429</t>
  </si>
  <si>
    <t>ADEEL AHMED SIDDIQUI</t>
  </si>
  <si>
    <t>4220124468723</t>
  </si>
  <si>
    <t>SAAD AHMED SIDDIQI</t>
  </si>
  <si>
    <t>4220106303779</t>
  </si>
  <si>
    <t>RAHIM</t>
  </si>
  <si>
    <t>4220136265627</t>
  </si>
  <si>
    <t>HASSAN TARIQ</t>
  </si>
  <si>
    <t>3310093184679</t>
  </si>
  <si>
    <t>SAMINA</t>
  </si>
  <si>
    <t>4250135564587</t>
  </si>
  <si>
    <t>AHSAN</t>
  </si>
  <si>
    <t>4210179088747</t>
  </si>
  <si>
    <t>ASAD NADEEM</t>
  </si>
  <si>
    <t>4220170660723</t>
  </si>
  <si>
    <t>4220180948755</t>
  </si>
  <si>
    <t>8120232858477</t>
  </si>
  <si>
    <t>SOBIA IQBAL</t>
  </si>
  <si>
    <t>4220175845852</t>
  </si>
  <si>
    <t>FEROZA IQBAL</t>
  </si>
  <si>
    <t>4220141852684</t>
  </si>
  <si>
    <t>SYED AZHAR ALI</t>
  </si>
  <si>
    <t>3740584178331</t>
  </si>
  <si>
    <t>FAZAL RABBI</t>
  </si>
  <si>
    <t>JAVAID MAJEED SHEIKH</t>
  </si>
  <si>
    <t>3520202071567</t>
  </si>
  <si>
    <t>MUHAMMAD ZUBAIR MUSLIM</t>
  </si>
  <si>
    <t>3520115911193</t>
  </si>
  <si>
    <t>MUHAMMAD AAMIR</t>
  </si>
  <si>
    <t>4220152224283</t>
  </si>
  <si>
    <t>NASSIR AHMED</t>
  </si>
  <si>
    <t>3520110027847</t>
  </si>
  <si>
    <t>TALHA MUNIR</t>
  </si>
  <si>
    <t>5440061321931</t>
  </si>
  <si>
    <t>SYED ZAFAR ZAIDI</t>
  </si>
  <si>
    <t>3310071996351</t>
  </si>
  <si>
    <t>4220169248750</t>
  </si>
  <si>
    <t>SHARIF AHMED &amp; ZOHRA HAJIANI SHARIF</t>
  </si>
  <si>
    <t>4230180536761</t>
  </si>
  <si>
    <t>SAYED MOHAMED NOOR SHARAF</t>
  </si>
  <si>
    <t>4220142303857</t>
  </si>
  <si>
    <t>MOHAMMAD VEQARUDDIN ARIF</t>
  </si>
  <si>
    <t>4220103688007</t>
  </si>
  <si>
    <t>4230123620357</t>
  </si>
  <si>
    <t>4200003708805</t>
  </si>
  <si>
    <t>SAQIB MASOOD</t>
  </si>
  <si>
    <t>4230161727823</t>
  </si>
  <si>
    <t>MOHAMMED AMIN</t>
  </si>
  <si>
    <t>4230109874429</t>
  </si>
  <si>
    <t>4220174645989</t>
  </si>
  <si>
    <t>4220189386527</t>
  </si>
  <si>
    <t>ABDUL AZIZ ZAVERI</t>
  </si>
  <si>
    <t>4230150843869</t>
  </si>
  <si>
    <t>IRFAN AHMED KHAN</t>
  </si>
  <si>
    <t>4220193639781</t>
  </si>
  <si>
    <t>MUHAMMAD TAHIR KHAN</t>
  </si>
  <si>
    <t>4210116214879</t>
  </si>
  <si>
    <t>ABDUL MAJEED MEMON</t>
  </si>
  <si>
    <t>4200005396887</t>
  </si>
  <si>
    <t>MUHAMMAD ZUHAIB HASHIM</t>
  </si>
  <si>
    <t>4220138762101</t>
  </si>
  <si>
    <t>MOHAMMAD BILAL KUDIA</t>
  </si>
  <si>
    <t>4220163093421</t>
  </si>
  <si>
    <t>ARIF MAHMOOD ALLAH RAKHA</t>
  </si>
  <si>
    <t>9150601297735</t>
  </si>
  <si>
    <t>MUKHTAR ALI EBRAHIM</t>
  </si>
  <si>
    <t>9040601765975</t>
  </si>
  <si>
    <t>4230151296699</t>
  </si>
  <si>
    <t>MUHAMMAD RIZWAN</t>
  </si>
  <si>
    <t>KAMRAN AZIZ</t>
  </si>
  <si>
    <t>4210188403711</t>
  </si>
  <si>
    <t>TRUSTEE NATIONAL BANK OF PAKISTAN EMP BENEVOLENT FUND TRUST</t>
  </si>
  <si>
    <t>SYED MUHAMMAD ALI KAZIM</t>
  </si>
  <si>
    <t>4210115988845</t>
  </si>
  <si>
    <t>4230192654729</t>
  </si>
  <si>
    <t>HUMERA RAFIQUE</t>
  </si>
  <si>
    <t>4210143495442</t>
  </si>
  <si>
    <t>ZOHRA</t>
  </si>
  <si>
    <t>SALMAN</t>
  </si>
  <si>
    <t>4230173708243</t>
  </si>
  <si>
    <t>MOHSIN HUSSAIN</t>
  </si>
  <si>
    <t>4230107241453</t>
  </si>
  <si>
    <t>MUHAMMAD ABDUL MAJID</t>
  </si>
  <si>
    <t>3740541694895</t>
  </si>
  <si>
    <t>SHOUKAT ALI</t>
  </si>
  <si>
    <t>3310009762587</t>
  </si>
  <si>
    <t>MUHAMMAD MUSHTAQ</t>
  </si>
  <si>
    <t>3740512872047</t>
  </si>
  <si>
    <t>AZRA ALTAF ALI</t>
  </si>
  <si>
    <t>3740504955178</t>
  </si>
  <si>
    <t>ASIA NAQVI</t>
  </si>
  <si>
    <t>4220109251756</t>
  </si>
  <si>
    <t>MUHAMMAD ASLAM RAZA</t>
  </si>
  <si>
    <t>6110101034189</t>
  </si>
  <si>
    <t>KHUDA BUX</t>
  </si>
  <si>
    <t>4200033186221</t>
  </si>
  <si>
    <t>MASOOD AZIZ</t>
  </si>
  <si>
    <t>4200005142349</t>
  </si>
  <si>
    <t>UZAIR AAMIR JAMIL</t>
  </si>
  <si>
    <t>4220187436811</t>
  </si>
  <si>
    <t>SHAHID SHAFI</t>
  </si>
  <si>
    <t>4230108505329</t>
  </si>
  <si>
    <t>USMAN ANWER</t>
  </si>
  <si>
    <t>4220166535453</t>
  </si>
  <si>
    <t>4210106306499</t>
  </si>
  <si>
    <t>MUHAMMAD AYOUB DANKA</t>
  </si>
  <si>
    <t>4210132190989</t>
  </si>
  <si>
    <t>TANZEEM UL HAQUE</t>
  </si>
  <si>
    <t>3460346522731</t>
  </si>
  <si>
    <t>SALMAN ANWER</t>
  </si>
  <si>
    <t>4220177724477</t>
  </si>
  <si>
    <t>4220108125619</t>
  </si>
  <si>
    <t>MUHAMMAD AHMED JAVED</t>
  </si>
  <si>
    <t>4230109706235</t>
  </si>
  <si>
    <t>FAIZAN AHMED    50164</t>
  </si>
  <si>
    <t>4220181260335</t>
  </si>
  <si>
    <t>RUBEENA MOHAMMAD JAVED PATEL</t>
  </si>
  <si>
    <t>4230109242062</t>
  </si>
  <si>
    <t>QURRAT UL AIN M MERCHANT</t>
  </si>
  <si>
    <t>4220128052106</t>
  </si>
  <si>
    <t>4220174345137</t>
  </si>
  <si>
    <t>ABDUL RAHIM</t>
  </si>
  <si>
    <t>4210118925139</t>
  </si>
  <si>
    <t>NOUREEN AMJAD</t>
  </si>
  <si>
    <t>3230375649000</t>
  </si>
  <si>
    <t>HUNAIZA AURANG ZAIB</t>
  </si>
  <si>
    <t>4220106298120</t>
  </si>
  <si>
    <t>4220106298364</t>
  </si>
  <si>
    <t>SHOAIB AGARIA</t>
  </si>
  <si>
    <t>4230186476245</t>
  </si>
  <si>
    <t>ABDUL HAQ BAWANY</t>
  </si>
  <si>
    <t>4220168427443</t>
  </si>
  <si>
    <t>WASIM IQBAL SIDDIQI</t>
  </si>
  <si>
    <t>4220188517729</t>
  </si>
  <si>
    <t>MOHAMMED JAVED</t>
  </si>
  <si>
    <t>4220104403901</t>
  </si>
  <si>
    <t>4220104172107</t>
  </si>
  <si>
    <t>FEROZA</t>
  </si>
  <si>
    <t>4200005002756</t>
  </si>
  <si>
    <t>4220117219083</t>
  </si>
  <si>
    <t>AMIR MUSTAFA KHAN</t>
  </si>
  <si>
    <t>4210117060219</t>
  </si>
  <si>
    <t>4210127255825</t>
  </si>
  <si>
    <t>4210127123753</t>
  </si>
  <si>
    <t>4230195530841</t>
  </si>
  <si>
    <t>4210188920435</t>
  </si>
  <si>
    <t>MOHAMMAD ZAKARIA</t>
  </si>
  <si>
    <t>4230107087377</t>
  </si>
  <si>
    <t>MUHAMMAD MUZZAMIL</t>
  </si>
  <si>
    <t>4230123638597</t>
  </si>
  <si>
    <t>SHAHZAD HAROON</t>
  </si>
  <si>
    <t>UZAIR ARIF</t>
  </si>
  <si>
    <t>4230132196869</t>
  </si>
  <si>
    <t>SHOUKAT IQBAL</t>
  </si>
  <si>
    <t>4220172382119</t>
  </si>
  <si>
    <t>MUHAMMAD NOMAN</t>
  </si>
  <si>
    <t>4230105566041</t>
  </si>
  <si>
    <t>SYED SHABIH AHMED</t>
  </si>
  <si>
    <t>4220116005375</t>
  </si>
  <si>
    <t>FARIDA ABDUL MAJEED</t>
  </si>
  <si>
    <t>3230403242223</t>
  </si>
  <si>
    <t>ASHER PARVEZ</t>
  </si>
  <si>
    <t>ADNAN</t>
  </si>
  <si>
    <t>AAMIR MANZOOR</t>
  </si>
  <si>
    <t>3520226968675</t>
  </si>
  <si>
    <t>MUHAMMAD SAJJAD</t>
  </si>
  <si>
    <t>3310010107321</t>
  </si>
  <si>
    <t>LARAIB</t>
  </si>
  <si>
    <t>4230124729751</t>
  </si>
  <si>
    <t>BADSHAH HUSSAIN</t>
  </si>
  <si>
    <t>1610223175031</t>
  </si>
  <si>
    <t>ZEESHAN ALI ANJUM</t>
  </si>
  <si>
    <t>4230158768745</t>
  </si>
  <si>
    <t>SYED NAZIM UDDIN</t>
  </si>
  <si>
    <t>4250115788527</t>
  </si>
  <si>
    <t>LIAQAT HUSSAIN ANDRABI</t>
  </si>
  <si>
    <t>3740524043507</t>
  </si>
  <si>
    <t>SYED ZAFAR ALI SHAH</t>
  </si>
  <si>
    <t>4310224644267</t>
  </si>
  <si>
    <t>ZEESHAN SHAIKH</t>
  </si>
  <si>
    <t>4210116435249</t>
  </si>
  <si>
    <t>RIZWAN HASHMI</t>
  </si>
  <si>
    <t>4210164039603</t>
  </si>
  <si>
    <t>MUHAMMAD BILAL MALIK</t>
  </si>
  <si>
    <t>3520127268097</t>
  </si>
  <si>
    <t>HAROON UR RASHID</t>
  </si>
  <si>
    <t>4210189440355</t>
  </si>
  <si>
    <t>MUHAMMAD ADNAN MEMON</t>
  </si>
  <si>
    <t>4130397765253</t>
  </si>
  <si>
    <t>ZUBAIDA KHATOON</t>
  </si>
  <si>
    <t>4220106848326</t>
  </si>
  <si>
    <t>4230132681600</t>
  </si>
  <si>
    <t>SYED MONIS JAWED</t>
  </si>
  <si>
    <t>4200039865317</t>
  </si>
  <si>
    <t>MOHAMMAD FAHAD ROGHAY</t>
  </si>
  <si>
    <t>4200004909961</t>
  </si>
  <si>
    <t>KASHIF AKBAR ALI</t>
  </si>
  <si>
    <t>4220132881111</t>
  </si>
  <si>
    <t>4220149678650</t>
  </si>
  <si>
    <t>MUHAMMAD KHURRAM MUSHTAQ</t>
  </si>
  <si>
    <t>3520205939871</t>
  </si>
  <si>
    <t>FAROOQ HAIDER KHAWAJA</t>
  </si>
  <si>
    <t>3410125078499</t>
  </si>
  <si>
    <t>3520014915009</t>
  </si>
  <si>
    <t>TOPLINE COMMODITIES (PVT.) LIMITED</t>
  </si>
  <si>
    <t>UMAIR NASEER</t>
  </si>
  <si>
    <t>4210128854785</t>
  </si>
  <si>
    <t>9150901494435</t>
  </si>
  <si>
    <t>B.R.R. GUARDIAN MODARABA</t>
  </si>
  <si>
    <t>RAO MUHAMMAD WAKEEL</t>
  </si>
  <si>
    <t>3120174257095</t>
  </si>
  <si>
    <t>SAJJAD HUSSAIN</t>
  </si>
  <si>
    <t>3720359240405</t>
  </si>
  <si>
    <t>4220102765831</t>
  </si>
  <si>
    <t>AHMED KHALIL ALLAWALA</t>
  </si>
  <si>
    <t>4200086014311</t>
  </si>
  <si>
    <t>NADIA ISHTIAQ</t>
  </si>
  <si>
    <t>4230167977302</t>
  </si>
  <si>
    <t>SHAHID AHMED</t>
  </si>
  <si>
    <t>3740523312193</t>
  </si>
  <si>
    <t>KHURRAM JAMAL</t>
  </si>
  <si>
    <t>4250106207175</t>
  </si>
  <si>
    <t>3520213042185</t>
  </si>
  <si>
    <t>DANISH HUSSAIN</t>
  </si>
  <si>
    <t>4250161878265</t>
  </si>
  <si>
    <t>DANISH QADEER</t>
  </si>
  <si>
    <t>4130362307247</t>
  </si>
  <si>
    <t>SYED MUHAMMAD HASSAN</t>
  </si>
  <si>
    <t>4210118618145</t>
  </si>
  <si>
    <t>WAQAR RAFI</t>
  </si>
  <si>
    <t>3420190219151</t>
  </si>
  <si>
    <t>ADAM KHAN</t>
  </si>
  <si>
    <t>5440055254613</t>
  </si>
  <si>
    <t>SAJJAD ALI</t>
  </si>
  <si>
    <t>3540172556761</t>
  </si>
  <si>
    <t>MIRZA SHAHNAWAZ AHMAD</t>
  </si>
  <si>
    <t>6110147371453</t>
  </si>
  <si>
    <t>MUHAMMAD FARHAN AWAN</t>
  </si>
  <si>
    <t>4230110003541</t>
  </si>
  <si>
    <t>AHMAD JAWAD</t>
  </si>
  <si>
    <t>3230333947107</t>
  </si>
  <si>
    <t>PYAR ALI AMLANI</t>
  </si>
  <si>
    <t>4230197018921</t>
  </si>
  <si>
    <t>4220172127604</t>
  </si>
  <si>
    <t>MIR MUKARRAM ALI</t>
  </si>
  <si>
    <t>4210121039229</t>
  </si>
  <si>
    <t>4230153712311</t>
  </si>
  <si>
    <t>4230107386178</t>
  </si>
  <si>
    <t>KHAYYAM MUHAMMAD HANIF</t>
  </si>
  <si>
    <t>4210119636329</t>
  </si>
  <si>
    <t>3520231624055</t>
  </si>
  <si>
    <t>MUHAMMAD ISHAQ</t>
  </si>
  <si>
    <t>1540175435005</t>
  </si>
  <si>
    <t>SYED PERWAIZ AKHTAR</t>
  </si>
  <si>
    <t>4210111353129</t>
  </si>
  <si>
    <t>RAIS KHAN</t>
  </si>
  <si>
    <t>1620208490777</t>
  </si>
  <si>
    <t>MUHAMMAD ADNAN</t>
  </si>
  <si>
    <t>4210119818087</t>
  </si>
  <si>
    <t>GULNAZ</t>
  </si>
  <si>
    <t>4210118811718</t>
  </si>
  <si>
    <t>4210118192753</t>
  </si>
  <si>
    <t>KHALIDA PARVEEN</t>
  </si>
  <si>
    <t>3410422757310</t>
  </si>
  <si>
    <t>No of Shares</t>
  </si>
  <si>
    <t>Total As per GL</t>
  </si>
  <si>
    <t/>
  </si>
  <si>
    <t>0700285-8</t>
  </si>
  <si>
    <t>SAJIDA HAMEED ANJUM</t>
  </si>
  <si>
    <t>3720116525450</t>
  </si>
  <si>
    <t>MIAN FARRUKH NAEEM</t>
  </si>
  <si>
    <t>3520226970839</t>
  </si>
  <si>
    <t>0700271-8</t>
  </si>
  <si>
    <t xml:space="preserve">HUMAIRA  AMIN </t>
  </si>
  <si>
    <t>307/49365/C</t>
  </si>
  <si>
    <t>31304-0371917-3</t>
  </si>
  <si>
    <t>307/115273/C</t>
  </si>
  <si>
    <t>35201-3209903-5</t>
  </si>
  <si>
    <t>364/8738/C</t>
  </si>
  <si>
    <t>Kamran Mahmood (012714)</t>
  </si>
  <si>
    <t>364/56927/C</t>
  </si>
  <si>
    <t>Sheikh Farhan Aftab</t>
  </si>
  <si>
    <t>34603-5862971-1</t>
  </si>
  <si>
    <t>364/62560/C</t>
  </si>
  <si>
    <t>M.Sohail Aslam (10207)</t>
  </si>
  <si>
    <t>364/141901/C</t>
  </si>
  <si>
    <t>34502-1595842-9</t>
  </si>
  <si>
    <t>364/162253/C</t>
  </si>
  <si>
    <t>414/4748/C</t>
  </si>
  <si>
    <t>539/10310/C</t>
  </si>
  <si>
    <t>935/40459/C</t>
  </si>
  <si>
    <t>42201-7584585-2</t>
  </si>
  <si>
    <t>935/43354/C</t>
  </si>
  <si>
    <t>42201-4185268-4</t>
  </si>
  <si>
    <t>1552/77886/C</t>
  </si>
  <si>
    <t>SHEIKH TARIQ MAHMOOD</t>
  </si>
  <si>
    <t>35201-1361997-9</t>
  </si>
  <si>
    <t>1917/16799/C</t>
  </si>
  <si>
    <t>35202-0207156-7</t>
  </si>
  <si>
    <t>3087/18597/C</t>
  </si>
  <si>
    <t>3210/28/H</t>
  </si>
  <si>
    <t>3228/27517/C</t>
  </si>
  <si>
    <t>35201-1002784-7</t>
  </si>
  <si>
    <t>3277/2043/IIA</t>
  </si>
  <si>
    <t>HUMAYUN WAHEED</t>
  </si>
  <si>
    <t>42201-1754148-7</t>
  </si>
  <si>
    <t>3277/12181/IIA</t>
  </si>
  <si>
    <t>3277/14022/IIA</t>
  </si>
  <si>
    <t>3277/17331/IIA</t>
  </si>
  <si>
    <t>3277/25290/IIA</t>
  </si>
  <si>
    <t>3277/32171/CIA</t>
  </si>
  <si>
    <t>0823489-2</t>
  </si>
  <si>
    <t>3277/47796/IIA</t>
  </si>
  <si>
    <t>42000-0539688-7</t>
  </si>
  <si>
    <t>3277/48527/IIA</t>
  </si>
  <si>
    <t>3277/72397/IIA</t>
  </si>
  <si>
    <t>3277/82127/CIA</t>
  </si>
  <si>
    <t>3277/83311/IIA</t>
  </si>
  <si>
    <t>3350/108742/C</t>
  </si>
  <si>
    <t>37405-4169489-5</t>
  </si>
  <si>
    <t>3350/111159/C</t>
  </si>
  <si>
    <t>33100-0976258-7</t>
  </si>
  <si>
    <t>3863/45835/C</t>
  </si>
  <si>
    <t>4366/26298/C</t>
  </si>
  <si>
    <t>4457/51733/C</t>
  </si>
  <si>
    <t>42000-0500275-6</t>
  </si>
  <si>
    <t>4457/52053/C</t>
  </si>
  <si>
    <t>4457/61310/C</t>
  </si>
  <si>
    <t>42101-2725582-5</t>
  </si>
  <si>
    <t>4457/62680/C</t>
  </si>
  <si>
    <t>42101-2712375-3</t>
  </si>
  <si>
    <t>4457/77779/C</t>
  </si>
  <si>
    <t>42101-8892043-5</t>
  </si>
  <si>
    <t>4895/7401/C</t>
  </si>
  <si>
    <t>SALIM AHMAD KHAN</t>
  </si>
  <si>
    <t>42101-7517024-5</t>
  </si>
  <si>
    <t>4952/11736/C</t>
  </si>
  <si>
    <t>42301-3219686-9</t>
  </si>
  <si>
    <t>5124/1108/C</t>
  </si>
  <si>
    <t>5264/90816/C</t>
  </si>
  <si>
    <t>422011-600537-5</t>
  </si>
  <si>
    <t>5348/20250/C</t>
  </si>
  <si>
    <t>5546/18762/C</t>
  </si>
  <si>
    <t>Muhammad Aslam</t>
  </si>
  <si>
    <t>32304-0324222-3</t>
  </si>
  <si>
    <t>5546/24836/C</t>
  </si>
  <si>
    <t>Sabir Meraj</t>
  </si>
  <si>
    <t>5587/80305/C</t>
  </si>
  <si>
    <t>35202-7366083-9</t>
  </si>
  <si>
    <t>6122/87007/C</t>
  </si>
  <si>
    <t>42301-5876874-5</t>
  </si>
  <si>
    <t>42501-1578852-7</t>
  </si>
  <si>
    <t>6684/131378/C</t>
  </si>
  <si>
    <t>42101-1981808-7</t>
  </si>
  <si>
    <t>6684/162993/C</t>
  </si>
  <si>
    <t>6684/166580/C</t>
  </si>
  <si>
    <t>42000-3986531-7</t>
  </si>
  <si>
    <t>6700/7608/C</t>
  </si>
  <si>
    <t>Mohammad Fahad Roghay</t>
  </si>
  <si>
    <t>42000-0490996-1</t>
  </si>
  <si>
    <t>7054/9108/C</t>
  </si>
  <si>
    <t>7260/2801/C</t>
  </si>
  <si>
    <t>35202-0593987-1</t>
  </si>
  <si>
    <t>7294/11700/C</t>
  </si>
  <si>
    <t>34101-2507849-9</t>
  </si>
  <si>
    <t>7419/13346/C</t>
  </si>
  <si>
    <t>10181/7284/C</t>
  </si>
  <si>
    <t>37203-5924040-5</t>
  </si>
  <si>
    <t>10231/14168/C</t>
  </si>
  <si>
    <t>42201-0276583-1</t>
  </si>
  <si>
    <t>10231/14796/C</t>
  </si>
  <si>
    <t>42201-2080723-4</t>
  </si>
  <si>
    <t>10462/4931/C</t>
  </si>
  <si>
    <t>IQBAL RASHID SIDDIQI</t>
  </si>
  <si>
    <t>42301-0885165-7</t>
  </si>
  <si>
    <t>10629/71350/C</t>
  </si>
  <si>
    <t>10629/99724/C</t>
  </si>
  <si>
    <t>42101-1220364-5</t>
  </si>
  <si>
    <t>10629/142946/C</t>
  </si>
  <si>
    <t>42301-1000354-1</t>
  </si>
  <si>
    <t>11072/2980/C</t>
  </si>
  <si>
    <t>42301-9701892-1</t>
  </si>
  <si>
    <t>11072/16865/C</t>
  </si>
  <si>
    <t>11387/35330/C</t>
  </si>
  <si>
    <t>42101-2103922-9</t>
  </si>
  <si>
    <t>12005/4727/C</t>
  </si>
  <si>
    <t>13417/39798/C</t>
  </si>
  <si>
    <t>15401-7543500-5</t>
  </si>
  <si>
    <t>14233/11079/C</t>
  </si>
  <si>
    <t>42101-1135312-9</t>
  </si>
  <si>
    <t>15818/1755/C</t>
  </si>
  <si>
    <t>42101-1881171-8</t>
  </si>
  <si>
    <t>BONUS FRACTION FOLIO B-2018</t>
  </si>
  <si>
    <t>OTHER PAYABLES - UNCLAIMED DIVIDEND NO.52</t>
  </si>
  <si>
    <t>DETAIL OF UNCLAIMED DIVIDEND 52 (2018-19)</t>
  </si>
  <si>
    <t>DETAIL OF UNCLAIMED DIVIDEND 51 (2017-18)</t>
  </si>
  <si>
    <t>DETAIL OF UNCLAIMED DIVIDEND 53 (2019-20)</t>
  </si>
  <si>
    <t>MR. MUHAMMAD AMIN HUSSAIN</t>
  </si>
  <si>
    <t>MR. JAHANGIR ANWAR</t>
  </si>
  <si>
    <t>MOHAMMAD SAEED</t>
  </si>
  <si>
    <t>MR. SHAHZAD MUMTAZ HUSSAIN</t>
  </si>
  <si>
    <t>MISS ZARINE AZIZ</t>
  </si>
  <si>
    <t>MR. TARIQ IKRAM</t>
  </si>
  <si>
    <t>MAHMOODA SAIF</t>
  </si>
  <si>
    <t>MILLVILLE OPPORTUNITIES MASTER FUND LP</t>
  </si>
  <si>
    <t>ANJUM HAMEED</t>
  </si>
  <si>
    <t>ATTIQ-UR-REHMAN</t>
  </si>
  <si>
    <t>ABDUL RAUF  (UZ/U262)</t>
  </si>
  <si>
    <t>ZAHEER AHMED (STT/8713)</t>
  </si>
  <si>
    <t>MUHAMMAD AKHTAR</t>
  </si>
  <si>
    <t>FAHAD ALI</t>
  </si>
  <si>
    <t>4230108913509</t>
  </si>
  <si>
    <t>35202-2281681-3</t>
  </si>
  <si>
    <t>42301-2723925-3</t>
  </si>
  <si>
    <t>42301-2661636-7</t>
  </si>
  <si>
    <t>35202-1949998-4</t>
  </si>
  <si>
    <t>42301-6549757-3</t>
  </si>
  <si>
    <t>35201-1893544-0</t>
  </si>
  <si>
    <t>37406-1570046-7</t>
  </si>
  <si>
    <t>61101-2955653-7</t>
  </si>
  <si>
    <t>42301-0717479-1</t>
  </si>
  <si>
    <t>42301-3141321-1</t>
  </si>
  <si>
    <t>42201-4705189-9</t>
  </si>
  <si>
    <t>42201-7049090-5</t>
  </si>
  <si>
    <t>307/78216/C</t>
  </si>
  <si>
    <t>521/6830/C</t>
  </si>
  <si>
    <t>3350/112140/C</t>
  </si>
  <si>
    <t>4093/18058/C</t>
  </si>
  <si>
    <t>4457/13238/C</t>
  </si>
  <si>
    <t>4457/24946/C</t>
  </si>
  <si>
    <t>5348/24468/C</t>
  </si>
  <si>
    <t>10629/63159/C</t>
  </si>
  <si>
    <t>OTHER PAYABLES - UNCLAIMED DIVIDEND NO.53</t>
  </si>
  <si>
    <t>NABIYA</t>
  </si>
  <si>
    <t>MUHAMMAD JAMIL MUGHAL</t>
  </si>
  <si>
    <t>Detail of Unclaimed Dividends</t>
  </si>
  <si>
    <t>OTHER PAYABLES - UNCLAIMED DIVIDEND NO.54</t>
  </si>
  <si>
    <t>42201-1529123-3</t>
  </si>
  <si>
    <t>61101-1947681-9</t>
  </si>
  <si>
    <t>42000-9121944-9</t>
  </si>
  <si>
    <t>17301-5913693-1</t>
  </si>
  <si>
    <t>35202-9986740-4</t>
  </si>
  <si>
    <t>6110119444957</t>
  </si>
  <si>
    <t>35202-2699995-5</t>
  </si>
  <si>
    <t>42301-0782002-2</t>
  </si>
  <si>
    <t>42301-0771651-1</t>
  </si>
  <si>
    <t>3520280355905</t>
  </si>
  <si>
    <t>37103-2088533-3</t>
  </si>
  <si>
    <t>4220197154967</t>
  </si>
  <si>
    <t>4230169608468</t>
  </si>
  <si>
    <t>42301-5207680-9</t>
  </si>
  <si>
    <t>MR. MUHAMMAD IQBAL</t>
  </si>
  <si>
    <t>42501-3968073-3</t>
  </si>
  <si>
    <t>1130851-6</t>
  </si>
  <si>
    <t>4230109556333</t>
  </si>
  <si>
    <t>42201-4983262-3</t>
  </si>
  <si>
    <t>MR. JANMOHAMAD</t>
  </si>
  <si>
    <t>41303-6066000-5</t>
  </si>
  <si>
    <t>4200003999841</t>
  </si>
  <si>
    <t>4210125998509</t>
  </si>
  <si>
    <t>42301-7504262-9</t>
  </si>
  <si>
    <t>MR. MOHAMMAD SAEED</t>
  </si>
  <si>
    <t>31303-3392322-9</t>
  </si>
  <si>
    <t>208/29484/C</t>
  </si>
  <si>
    <t>42201-5498865-5</t>
  </si>
  <si>
    <t>208/34179/C</t>
  </si>
  <si>
    <t>42000-8406765-2</t>
  </si>
  <si>
    <t>35202-2245958-4</t>
  </si>
  <si>
    <t>35202-2714754-1</t>
  </si>
  <si>
    <t>35202-5539181-7</t>
  </si>
  <si>
    <t>36302-4542081-3</t>
  </si>
  <si>
    <t>37406-1647020-5</t>
  </si>
  <si>
    <t>364/134039/C</t>
  </si>
  <si>
    <t>KHALID MAHMOOD</t>
  </si>
  <si>
    <t>31303-4577368-7</t>
  </si>
  <si>
    <t>35202-6967888-6</t>
  </si>
  <si>
    <t>35201-1269630-9</t>
  </si>
  <si>
    <t>35201-7314651-1</t>
  </si>
  <si>
    <t>620/50125/C</t>
  </si>
  <si>
    <t>SYED EJAZ KALAM</t>
  </si>
  <si>
    <t>42201-5988863-9</t>
  </si>
  <si>
    <t>620/67293/C</t>
  </si>
  <si>
    <t>BILAL HASSAN</t>
  </si>
  <si>
    <t>35200-1559697-7</t>
  </si>
  <si>
    <t>1452689-1</t>
  </si>
  <si>
    <t>35202-2880325-7</t>
  </si>
  <si>
    <t>35201-1997093-8</t>
  </si>
  <si>
    <t>3244/98623/C</t>
  </si>
  <si>
    <t>SAIF JAMIL</t>
  </si>
  <si>
    <t>38201-7414094-9</t>
  </si>
  <si>
    <t>3244/114487/C</t>
  </si>
  <si>
    <t>SOHAIL SAEED</t>
  </si>
  <si>
    <t>35201-1758747-9</t>
  </si>
  <si>
    <t>42201-0444555-5</t>
  </si>
  <si>
    <t>3277/5521/IIA</t>
  </si>
  <si>
    <t>SYED WARDUL HAIDER</t>
  </si>
  <si>
    <t>42000-0369567-9</t>
  </si>
  <si>
    <t>42000-0511589-3</t>
  </si>
  <si>
    <t>42201-8239549-5</t>
  </si>
  <si>
    <t>42201-2988799-0</t>
  </si>
  <si>
    <t>42201-0294567-5</t>
  </si>
  <si>
    <t>42000-8087770-4</t>
  </si>
  <si>
    <t>3277/60868/IIA</t>
  </si>
  <si>
    <t>904060-176597-5</t>
  </si>
  <si>
    <t>42301-5129669-9</t>
  </si>
  <si>
    <t>3277/78335/CIA</t>
  </si>
  <si>
    <t>TRUSTEE NATIONAL BANK OF PAKISTAN EMPLOYEES PENSION FUND</t>
  </si>
  <si>
    <t>42101-2110232-5</t>
  </si>
  <si>
    <t>3277/79626/IIA</t>
  </si>
  <si>
    <t>KAUKAB NEHAL YUSUF</t>
  </si>
  <si>
    <t>42000-4811581-7</t>
  </si>
  <si>
    <t>42101-1598884-5</t>
  </si>
  <si>
    <t>42301-4957109-9</t>
  </si>
  <si>
    <t>3350/32223/C</t>
  </si>
  <si>
    <t>HAYA KHAN</t>
  </si>
  <si>
    <t>61101-9681218-7</t>
  </si>
  <si>
    <t>35200-1435313-7</t>
  </si>
  <si>
    <t>FAROOQ AHMED</t>
  </si>
  <si>
    <t>3459/47468/C</t>
  </si>
  <si>
    <t>35202-6841778-1</t>
  </si>
  <si>
    <t>3889/28/H</t>
  </si>
  <si>
    <t>NATIONAL BANK OF PAKISTAN</t>
  </si>
  <si>
    <t>42301-3624219-6</t>
  </si>
  <si>
    <t>3939/36876/C</t>
  </si>
  <si>
    <t>MASOOD UR REHMAN</t>
  </si>
  <si>
    <t>61101-0103418-9</t>
  </si>
  <si>
    <t>3939/38690/C</t>
  </si>
  <si>
    <t>35402-6731811-3</t>
  </si>
  <si>
    <t>4002/3596/C</t>
  </si>
  <si>
    <t>42201-1894744-5</t>
  </si>
  <si>
    <t>4010/7729/C</t>
  </si>
  <si>
    <t>RUKHSANA TANVEER</t>
  </si>
  <si>
    <t>42000-0514234-9</t>
  </si>
  <si>
    <t>4010/10566/C</t>
  </si>
  <si>
    <t>42301-0899055-3</t>
  </si>
  <si>
    <t>4093/718/C</t>
  </si>
  <si>
    <t>MIAN MUHAMMAD ABBAS</t>
  </si>
  <si>
    <t>42201-1791552-3</t>
  </si>
  <si>
    <t>4184/40960/C</t>
  </si>
  <si>
    <t>MUHAMMAD MUSTAHSAN KALIM</t>
  </si>
  <si>
    <t>42201-2805210-6</t>
  </si>
  <si>
    <t>4184/98695/C</t>
  </si>
  <si>
    <t>WAKIL AHMED</t>
  </si>
  <si>
    <t>37405-0672948-1</t>
  </si>
  <si>
    <t>4184/129045/C</t>
  </si>
  <si>
    <t>KANWAR MUHAMMAD ARSALAN ZAFAR</t>
  </si>
  <si>
    <t>42201-8717323-3</t>
  </si>
  <si>
    <t>4234/24967/C</t>
  </si>
  <si>
    <t>SHUMAIL AHMED HASHMI</t>
  </si>
  <si>
    <t>42401-7013967-3</t>
  </si>
  <si>
    <t>4234/25089/C</t>
  </si>
  <si>
    <t>MUHAMMAD SADAQAT AWAN</t>
  </si>
  <si>
    <t>41303-8914339-3</t>
  </si>
  <si>
    <t>4366/22370/C</t>
  </si>
  <si>
    <t>42201-0629812-0</t>
  </si>
  <si>
    <t>42201-3744926-3</t>
  </si>
  <si>
    <t>4374/4781/C</t>
  </si>
  <si>
    <t>IHSAN YOUSUF CHOUHAN.</t>
  </si>
  <si>
    <t>42101-1754431-7</t>
  </si>
  <si>
    <t>4374/10473/C</t>
  </si>
  <si>
    <t>SHAJEE AHMED SIDDIQUI.</t>
  </si>
  <si>
    <t>42201-9379982-5</t>
  </si>
  <si>
    <t>42301-8745266-9</t>
  </si>
  <si>
    <t>42101-1444205-8</t>
  </si>
  <si>
    <t>4457/68711/C</t>
  </si>
  <si>
    <t>MUHAMMAD ATIF</t>
  </si>
  <si>
    <t>42301-4683219-9</t>
  </si>
  <si>
    <t>4705/40062/IIA</t>
  </si>
  <si>
    <t>MUHAMMAD AKBAR SALEEM</t>
  </si>
  <si>
    <t>61101-1918601-4</t>
  </si>
  <si>
    <t>4804/35161/C</t>
  </si>
  <si>
    <t>OSMAN JAMIL SIDDIQUI</t>
  </si>
  <si>
    <t>42301-7515099-3</t>
  </si>
  <si>
    <t>SALIM AHMED KHAN</t>
  </si>
  <si>
    <t>42201-6179628-8</t>
  </si>
  <si>
    <t>42301-7136852-5</t>
  </si>
  <si>
    <t>4952/15190/C</t>
  </si>
  <si>
    <t>SYED AIJAZ AHMED</t>
  </si>
  <si>
    <t>424016-240712-3</t>
  </si>
  <si>
    <t>5116/14797/C</t>
  </si>
  <si>
    <t>MUHAMMAD NASIR ALI</t>
  </si>
  <si>
    <t>42201-7424636-7</t>
  </si>
  <si>
    <t>0709045-5</t>
  </si>
  <si>
    <t>5264/62567/C</t>
  </si>
  <si>
    <t>MOHAMMAD SIDDIQUE ANSARI</t>
  </si>
  <si>
    <t>35202-1918088-9</t>
  </si>
  <si>
    <t>61101-1944495-7</t>
  </si>
  <si>
    <t>17301-1438317-3</t>
  </si>
  <si>
    <t>37405-7182628-3</t>
  </si>
  <si>
    <t>42401-3918539-9</t>
  </si>
  <si>
    <t>6452/35395/C</t>
  </si>
  <si>
    <t>6684/59892/C</t>
  </si>
  <si>
    <t>MIR SIKANDER ALI</t>
  </si>
  <si>
    <t>42301-2053343-7</t>
  </si>
  <si>
    <t>42201-2334550-3</t>
  </si>
  <si>
    <t>42101-8328623-7</t>
  </si>
  <si>
    <t>41304-7912289-7</t>
  </si>
  <si>
    <t>6684/169758/C</t>
  </si>
  <si>
    <t>MUHAMMAD SHABAN</t>
  </si>
  <si>
    <t>42301-1062856-9</t>
  </si>
  <si>
    <t>6684/194731/C</t>
  </si>
  <si>
    <t>MUHAMMAD MUBEEN ZAFAR</t>
  </si>
  <si>
    <t>42401-5339715-1</t>
  </si>
  <si>
    <t>6684/225394/C</t>
  </si>
  <si>
    <t>ASAD KHURSHEED</t>
  </si>
  <si>
    <t>42101-1819960-3</t>
  </si>
  <si>
    <t>6684/236375/C</t>
  </si>
  <si>
    <t>YASIR ABBAS FARISHTA</t>
  </si>
  <si>
    <t>42000-6825780-3</t>
  </si>
  <si>
    <t>6684/242589/C</t>
  </si>
  <si>
    <t>MADAN LAL SAMTANI</t>
  </si>
  <si>
    <t>42201-3997080-5</t>
  </si>
  <si>
    <t>42201-9206334-3</t>
  </si>
  <si>
    <t>42401-0737360-1</t>
  </si>
  <si>
    <t>7054/11336/C</t>
  </si>
  <si>
    <t>SYED ALI TAHIR NAQVI</t>
  </si>
  <si>
    <t>42101-1790442-5</t>
  </si>
  <si>
    <t>35202-8099044-3</t>
  </si>
  <si>
    <t>7328/9782/C</t>
  </si>
  <si>
    <t>ANJUM NISAR</t>
  </si>
  <si>
    <t>42201-9941390-1</t>
  </si>
  <si>
    <t>7344/7404/C</t>
  </si>
  <si>
    <t>FAHIM</t>
  </si>
  <si>
    <t>42000-0501695-6</t>
  </si>
  <si>
    <t>7450/19935/C</t>
  </si>
  <si>
    <t>KHALIL AHMED</t>
  </si>
  <si>
    <t>42000-0447045-1</t>
  </si>
  <si>
    <t>42201-0409289-6</t>
  </si>
  <si>
    <t>61101-1871665-1</t>
  </si>
  <si>
    <t>33100-1649461-9</t>
  </si>
  <si>
    <t>423011-661287-4</t>
  </si>
  <si>
    <t>10629/150733/C</t>
  </si>
  <si>
    <t>SOHAIL TAJ</t>
  </si>
  <si>
    <t>37405-0131837-9</t>
  </si>
  <si>
    <t>11072/6916/C</t>
  </si>
  <si>
    <t>42301-0881658-7</t>
  </si>
  <si>
    <t>11544/10316/C</t>
  </si>
  <si>
    <t>MOHAMMAD SHAFI ALAM</t>
  </si>
  <si>
    <t>42301-1086557-5</t>
  </si>
  <si>
    <t>11684/618/C</t>
  </si>
  <si>
    <t>Muhammad Javed</t>
  </si>
  <si>
    <t>42201-3549604-3</t>
  </si>
  <si>
    <t>11692/25994/C</t>
  </si>
  <si>
    <t>INAYAT ULLAH KHAN</t>
  </si>
  <si>
    <t>42201-3033146-9</t>
  </si>
  <si>
    <t>11759/26812/C</t>
  </si>
  <si>
    <t>HADIQA IRAM</t>
  </si>
  <si>
    <t>35201-1344003-3</t>
  </si>
  <si>
    <t>35202-2560919-3</t>
  </si>
  <si>
    <t>12484/4192/C</t>
  </si>
  <si>
    <t>RUKHSANA</t>
  </si>
  <si>
    <t>35202-8053696-7</t>
  </si>
  <si>
    <t>37203-8309698-5</t>
  </si>
  <si>
    <t>14720/5659/C</t>
  </si>
  <si>
    <t>MUHAMMAD KASHIF JAVED</t>
  </si>
  <si>
    <t>35201-6719298-7</t>
  </si>
  <si>
    <t>DETAIL OF UNCLAIMED DIVIDEND 54 (2020-21)</t>
  </si>
  <si>
    <t>As on Jun 30, 2022</t>
  </si>
  <si>
    <t xml:space="preserve">GL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</si>
</sst>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000000"/>
    <numFmt numFmtId="165" formatCode="_(* #,##0_);_(* \(#,##0\);_(* &quot;-&quot;??_);_(@_)"/>
    <numFmt numFmtId="166" formatCode="000000"/>
    <numFmt numFmtId="167" formatCode="00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quotePrefix="1" applyNumberFormat="1" applyBorder="1"/>
    <xf numFmtId="0" fontId="0" fillId="0" borderId="1" xfId="0" applyBorder="1"/>
    <xf numFmtId="165" fontId="2" fillId="0" borderId="1" xfId="0" applyNumberFormat="1" applyFont="1" applyBorder="1"/>
    <xf numFmtId="0" fontId="0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center"/>
    </xf>
    <xf numFmtId="165" fontId="3" fillId="0" borderId="1" xfId="1" applyNumberFormat="1" applyFont="1" applyBorder="1"/>
    <xf numFmtId="0" fontId="0" fillId="0" borderId="4" xfId="0" quotePrefix="1" applyNumberForma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6" fillId="0" borderId="1" xfId="0" applyNumberFormat="1" applyFont="1" applyBorder="1"/>
    <xf numFmtId="0" fontId="7" fillId="0" borderId="1" xfId="0" applyFont="1" applyBorder="1" applyAlignment="1"/>
    <xf numFmtId="165" fontId="8" fillId="0" borderId="1" xfId="1" applyNumberFormat="1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3" fontId="8" fillId="0" borderId="1" xfId="1" applyFont="1" applyBorder="1"/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165" fontId="9" fillId="0" borderId="1" xfId="1" applyNumberFormat="1" applyFont="1" applyBorder="1"/>
    <xf numFmtId="1" fontId="6" fillId="0" borderId="5" xfId="0" applyNumberFormat="1" applyFont="1" applyBorder="1" applyAlignment="1">
      <alignment horizontal="center"/>
    </xf>
    <xf numFmtId="0" fontId="2" fillId="0" borderId="0" xfId="0" applyFont="1" applyAlignment="1"/>
    <xf numFmtId="167" fontId="8" fillId="0" borderId="1" xfId="0" applyNumberFormat="1" applyFont="1" applyBorder="1" applyAlignment="1">
      <alignment horizontal="center"/>
    </xf>
    <xf numFmtId="43" fontId="0" fillId="0" borderId="1" xfId="1" quotePrefix="1" applyFont="1" applyBorder="1"/>
    <xf numFmtId="43" fontId="0" fillId="0" borderId="1" xfId="1" applyFont="1" applyBorder="1"/>
    <xf numFmtId="43" fontId="8" fillId="0" borderId="1" xfId="1" applyFont="1" applyBorder="1" applyAlignment="1">
      <alignment horizontal="center" vertical="center"/>
    </xf>
    <xf numFmtId="165" fontId="7" fillId="0" borderId="1" xfId="0" applyNumberFormat="1" applyFont="1" applyBorder="1"/>
    <xf numFmtId="165" fontId="8" fillId="0" borderId="1" xfId="1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quotePrefix="1" applyNumberFormat="1" applyFont="1" applyBorder="1"/>
    <xf numFmtId="0" fontId="8" fillId="0" borderId="1" xfId="0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/>
    <xf numFmtId="0" fontId="10" fillId="0" borderId="1" xfId="0" applyFont="1" applyBorder="1" applyAlignment="1">
      <alignment horizontal="center"/>
    </xf>
    <xf numFmtId="165" fontId="9" fillId="0" borderId="1" xfId="0" applyNumberFormat="1" applyFont="1" applyBorder="1"/>
    <xf numFmtId="165" fontId="2" fillId="0" borderId="1" xfId="1" applyNumberFormat="1" applyFont="1" applyBorder="1" applyAlignment="1">
      <alignment horizontal="center" vertical="center" wrapText="1"/>
    </xf>
    <xf numFmtId="165" fontId="0" fillId="0" borderId="1" xfId="1" quotePrefix="1" applyNumberFormat="1" applyFont="1" applyBorder="1"/>
    <xf numFmtId="165" fontId="0" fillId="0" borderId="3" xfId="1" applyNumberFormat="1" applyFont="1" applyFill="1" applyBorder="1"/>
    <xf numFmtId="165" fontId="0" fillId="0" borderId="4" xfId="1" quotePrefix="1" applyNumberFormat="1" applyFont="1" applyBorder="1"/>
    <xf numFmtId="165" fontId="0" fillId="0" borderId="0" xfId="1" applyNumberFormat="1" applyFont="1" applyFill="1" applyBorder="1"/>
    <xf numFmtId="165" fontId="2" fillId="0" borderId="0" xfId="1" applyNumberFormat="1" applyFont="1"/>
    <xf numFmtId="0" fontId="2" fillId="0" borderId="0" xfId="0" applyFont="1" applyAlignment="1">
      <alignment horizontal="center"/>
    </xf>
    <xf numFmtId="165" fontId="4" fillId="0" borderId="1" xfId="1" applyNumberFormat="1" applyFont="1" applyFill="1" applyBorder="1"/>
    <xf numFmtId="0" fontId="11" fillId="2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165" fontId="15" fillId="0" borderId="0" xfId="1" applyNumberFormat="1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" fontId="16" fillId="0" borderId="1" xfId="1" applyNumberFormat="1" applyFont="1" applyBorder="1" applyAlignment="1">
      <alignment horizontal="center" vertical="center"/>
    </xf>
    <xf numFmtId="167" fontId="15" fillId="0" borderId="1" xfId="0" applyNumberFormat="1" applyFont="1" applyBorder="1"/>
    <xf numFmtId="166" fontId="15" fillId="0" borderId="1" xfId="0" applyNumberFormat="1" applyFont="1" applyBorder="1"/>
    <xf numFmtId="165" fontId="16" fillId="0" borderId="1" xfId="1" applyNumberFormat="1" applyFont="1" applyBorder="1" applyAlignment="1">
      <alignment vertical="center"/>
    </xf>
    <xf numFmtId="165" fontId="15" fillId="0" borderId="1" xfId="1" applyNumberFormat="1" applyFont="1" applyBorder="1"/>
    <xf numFmtId="165" fontId="16" fillId="0" borderId="1" xfId="1" applyNumberFormat="1" applyFont="1" applyFill="1" applyBorder="1"/>
    <xf numFmtId="165" fontId="15" fillId="0" borderId="1" xfId="1" applyNumberFormat="1" applyFont="1" applyFill="1" applyBorder="1"/>
    <xf numFmtId="166" fontId="15" fillId="0" borderId="1" xfId="0" applyNumberFormat="1" applyFont="1" applyFill="1" applyBorder="1"/>
    <xf numFmtId="0" fontId="14" fillId="0" borderId="1" xfId="0" applyFont="1" applyBorder="1"/>
    <xf numFmtId="43" fontId="15" fillId="0" borderId="1" xfId="0" applyNumberFormat="1" applyFont="1" applyBorder="1"/>
    <xf numFmtId="165" fontId="14" fillId="0" borderId="1" xfId="1" applyNumberFormat="1" applyFont="1" applyBorder="1"/>
    <xf numFmtId="165" fontId="14" fillId="0" borderId="0" xfId="1" applyNumberFormat="1" applyFont="1"/>
    <xf numFmtId="0" fontId="15" fillId="0" borderId="0" xfId="0" applyFont="1" applyFill="1"/>
    <xf numFmtId="0" fontId="17" fillId="0" borderId="0" xfId="0" applyNumberFormat="1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165" fontId="15" fillId="0" borderId="6" xfId="1" applyNumberFormat="1" applyFont="1" applyBorder="1"/>
    <xf numFmtId="165" fontId="15" fillId="0" borderId="6" xfId="1" applyNumberFormat="1" applyFont="1" applyFill="1" applyBorder="1"/>
    <xf numFmtId="0" fontId="15" fillId="0" borderId="7" xfId="0" applyFont="1" applyBorder="1" applyAlignment="1">
      <alignment horizontal="center"/>
    </xf>
    <xf numFmtId="0" fontId="15" fillId="0" borderId="7" xfId="0" applyFont="1" applyBorder="1"/>
    <xf numFmtId="165" fontId="15" fillId="0" borderId="7" xfId="1" applyNumberFormat="1" applyFont="1" applyBorder="1"/>
    <xf numFmtId="165" fontId="15" fillId="0" borderId="7" xfId="1" applyNumberFormat="1" applyFont="1" applyFill="1" applyBorder="1"/>
    <xf numFmtId="165" fontId="14" fillId="0" borderId="8" xfId="1" applyNumberFormat="1" applyFont="1" applyFill="1" applyBorder="1"/>
    <xf numFmtId="165" fontId="15" fillId="0" borderId="0" xfId="1" applyNumberFormat="1" applyFont="1" applyFill="1"/>
    <xf numFmtId="165" fontId="15" fillId="0" borderId="0" xfId="0" applyNumberFormat="1" applyFont="1" applyFill="1"/>
    <xf numFmtId="3" fontId="18" fillId="0" borderId="0" xfId="2" applyNumberFormat="1" applyFont="1" applyBorder="1"/>
    <xf numFmtId="0" fontId="19" fillId="0" borderId="0" xfId="2" applyFont="1" applyBorder="1"/>
    <xf numFmtId="1" fontId="19" fillId="0" borderId="7" xfId="2" applyNumberFormat="1" applyFont="1" applyFill="1" applyBorder="1" applyAlignment="1">
      <alignment horizontal="center"/>
    </xf>
    <xf numFmtId="0" fontId="19" fillId="0" borderId="7" xfId="2" applyFont="1" applyFill="1" applyBorder="1" applyAlignment="1">
      <alignment horizontal="left" wrapText="1"/>
    </xf>
    <xf numFmtId="0" fontId="19" fillId="0" borderId="7" xfId="2" applyFont="1" applyFill="1" applyBorder="1" applyAlignment="1">
      <alignment horizontal="center"/>
    </xf>
    <xf numFmtId="1" fontId="19" fillId="0" borderId="7" xfId="2" applyNumberFormat="1" applyFont="1" applyFill="1" applyBorder="1" applyAlignment="1">
      <alignment horizontal="right"/>
    </xf>
    <xf numFmtId="165" fontId="19" fillId="0" borderId="7" xfId="3" applyNumberFormat="1" applyFont="1" applyFill="1" applyBorder="1" applyAlignment="1">
      <alignment horizontal="right"/>
    </xf>
    <xf numFmtId="165" fontId="15" fillId="0" borderId="7" xfId="3" applyNumberFormat="1" applyFont="1" applyFill="1" applyBorder="1"/>
    <xf numFmtId="0" fontId="19" fillId="0" borderId="10" xfId="2" applyFont="1" applyFill="1" applyBorder="1" applyAlignment="1">
      <alignment horizontal="left" wrapText="1"/>
    </xf>
    <xf numFmtId="1" fontId="19" fillId="0" borderId="10" xfId="2" applyNumberFormat="1" applyFont="1" applyFill="1" applyBorder="1" applyAlignment="1">
      <alignment horizontal="center"/>
    </xf>
    <xf numFmtId="0" fontId="19" fillId="0" borderId="10" xfId="2" applyFont="1" applyFill="1" applyBorder="1" applyAlignment="1">
      <alignment horizontal="center"/>
    </xf>
    <xf numFmtId="1" fontId="19" fillId="0" borderId="10" xfId="2" applyNumberFormat="1" applyFont="1" applyFill="1" applyBorder="1" applyAlignment="1">
      <alignment horizontal="right"/>
    </xf>
    <xf numFmtId="165" fontId="19" fillId="0" borderId="10" xfId="3" applyNumberFormat="1" applyFont="1" applyFill="1" applyBorder="1" applyAlignment="1">
      <alignment horizontal="right"/>
    </xf>
    <xf numFmtId="165" fontId="15" fillId="0" borderId="10" xfId="3" applyNumberFormat="1" applyFont="1" applyFill="1" applyBorder="1"/>
    <xf numFmtId="0" fontId="18" fillId="0" borderId="0" xfId="2" applyFont="1" applyBorder="1"/>
    <xf numFmtId="3" fontId="19" fillId="0" borderId="0" xfId="2" applyNumberFormat="1" applyFont="1" applyBorder="1"/>
    <xf numFmtId="3" fontId="18" fillId="0" borderId="9" xfId="2" applyNumberFormat="1" applyFont="1" applyFill="1" applyBorder="1" applyAlignment="1">
      <alignment horizontal="right"/>
    </xf>
    <xf numFmtId="4" fontId="19" fillId="0" borderId="0" xfId="2" applyNumberFormat="1" applyFont="1" applyBorder="1"/>
    <xf numFmtId="1" fontId="19" fillId="0" borderId="6" xfId="2" applyNumberFormat="1" applyFont="1" applyFill="1" applyBorder="1" applyAlignment="1">
      <alignment horizontal="center"/>
    </xf>
    <xf numFmtId="0" fontId="19" fillId="0" borderId="6" xfId="2" applyFont="1" applyFill="1" applyBorder="1" applyAlignment="1">
      <alignment horizontal="left" wrapText="1"/>
    </xf>
    <xf numFmtId="1" fontId="19" fillId="0" borderId="6" xfId="0" applyNumberFormat="1" applyFont="1" applyFill="1" applyBorder="1" applyAlignment="1">
      <alignment horizontal="center"/>
    </xf>
    <xf numFmtId="0" fontId="19" fillId="0" borderId="6" xfId="0" applyNumberFormat="1" applyFont="1" applyFill="1" applyBorder="1" applyAlignment="1">
      <alignment horizontal="center"/>
    </xf>
    <xf numFmtId="0" fontId="19" fillId="0" borderId="6" xfId="0" applyNumberFormat="1" applyFont="1" applyFill="1" applyBorder="1" applyAlignment="1">
      <alignment horizontal="left"/>
    </xf>
    <xf numFmtId="165" fontId="19" fillId="0" borderId="6" xfId="1" applyNumberFormat="1" applyFont="1" applyFill="1" applyBorder="1" applyAlignment="1">
      <alignment horizontal="right"/>
    </xf>
    <xf numFmtId="165" fontId="15" fillId="0" borderId="6" xfId="3" applyNumberFormat="1" applyFont="1" applyFill="1" applyBorder="1"/>
    <xf numFmtId="1" fontId="19" fillId="0" borderId="7" xfId="0" applyNumberFormat="1" applyFont="1" applyFill="1" applyBorder="1" applyAlignment="1">
      <alignment horizontal="center"/>
    </xf>
    <xf numFmtId="0" fontId="19" fillId="0" borderId="7" xfId="0" applyNumberFormat="1" applyFont="1" applyFill="1" applyBorder="1" applyAlignment="1">
      <alignment horizontal="center"/>
    </xf>
    <xf numFmtId="0" fontId="19" fillId="0" borderId="7" xfId="0" applyNumberFormat="1" applyFont="1" applyFill="1" applyBorder="1" applyAlignment="1">
      <alignment horizontal="left"/>
    </xf>
    <xf numFmtId="165" fontId="19" fillId="0" borderId="7" xfId="1" applyNumberFormat="1" applyFont="1" applyFill="1" applyBorder="1" applyAlignment="1">
      <alignment horizontal="right"/>
    </xf>
    <xf numFmtId="0" fontId="19" fillId="0" borderId="7" xfId="0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left"/>
    </xf>
    <xf numFmtId="165" fontId="19" fillId="0" borderId="10" xfId="1" applyNumberFormat="1" applyFont="1" applyFill="1" applyBorder="1" applyAlignment="1">
      <alignment horizontal="right"/>
    </xf>
    <xf numFmtId="0" fontId="19" fillId="0" borderId="0" xfId="2" applyFont="1" applyFill="1" applyBorder="1"/>
    <xf numFmtId="0" fontId="19" fillId="0" borderId="7" xfId="2" applyFont="1" applyFill="1" applyBorder="1"/>
    <xf numFmtId="0" fontId="19" fillId="0" borderId="10" xfId="2" applyFont="1" applyFill="1" applyBorder="1"/>
    <xf numFmtId="3" fontId="19" fillId="0" borderId="0" xfId="2" applyNumberFormat="1" applyFont="1" applyFill="1" applyBorder="1"/>
    <xf numFmtId="165" fontId="18" fillId="0" borderId="0" xfId="2" applyNumberFormat="1" applyFont="1" applyFill="1" applyBorder="1"/>
    <xf numFmtId="0" fontId="4" fillId="0" borderId="1" xfId="0" applyFont="1" applyFill="1" applyBorder="1"/>
    <xf numFmtId="0" fontId="0" fillId="0" borderId="0" xfId="0" applyFill="1"/>
    <xf numFmtId="165" fontId="2" fillId="0" borderId="1" xfId="0" applyNumberFormat="1" applyFont="1" applyFill="1" applyBorder="1"/>
    <xf numFmtId="165" fontId="0" fillId="0" borderId="0" xfId="0" applyNumberFormat="1" applyFill="1"/>
    <xf numFmtId="0" fontId="4" fillId="0" borderId="0" xfId="0" applyFont="1" applyFill="1" applyBorder="1"/>
    <xf numFmtId="165" fontId="0" fillId="0" borderId="0" xfId="0" applyNumberFormat="1"/>
    <xf numFmtId="165" fontId="6" fillId="0" borderId="5" xfId="1" applyNumberFormat="1" applyFont="1" applyBorder="1"/>
    <xf numFmtId="165" fontId="6" fillId="0" borderId="1" xfId="1" applyNumberFormat="1" applyFont="1" applyBorder="1"/>
    <xf numFmtId="165" fontId="22" fillId="0" borderId="7" xfId="1" applyNumberFormat="1" applyFont="1" applyFill="1" applyBorder="1"/>
    <xf numFmtId="0" fontId="23" fillId="0" borderId="0" xfId="2" applyFont="1" applyFill="1" applyBorder="1" applyAlignment="1">
      <alignment horizontal="center"/>
    </xf>
    <xf numFmtId="3" fontId="23" fillId="0" borderId="0" xfId="2" applyNumberFormat="1" applyFont="1" applyBorder="1"/>
    <xf numFmtId="0" fontId="24" fillId="0" borderId="0" xfId="2" applyFont="1" applyBorder="1"/>
    <xf numFmtId="1" fontId="24" fillId="0" borderId="6" xfId="2" applyNumberFormat="1" applyFont="1" applyBorder="1" applyAlignment="1">
      <alignment horizontal="center"/>
    </xf>
    <xf numFmtId="0" fontId="24" fillId="0" borderId="6" xfId="2" applyFont="1" applyBorder="1" applyAlignment="1">
      <alignment horizontal="center"/>
    </xf>
    <xf numFmtId="0" fontId="24" fillId="0" borderId="6" xfId="2" applyFont="1" applyBorder="1" applyAlignment="1">
      <alignment horizontal="left" wrapText="1"/>
    </xf>
    <xf numFmtId="165" fontId="24" fillId="0" borderId="6" xfId="4" applyNumberFormat="1" applyFont="1" applyFill="1" applyBorder="1" applyAlignment="1">
      <alignment horizontal="right" wrapText="1"/>
    </xf>
    <xf numFmtId="0" fontId="24" fillId="0" borderId="6" xfId="2" applyFont="1" applyBorder="1" applyAlignment="1">
      <alignment wrapText="1"/>
    </xf>
    <xf numFmtId="1" fontId="24" fillId="0" borderId="7" xfId="2" applyNumberFormat="1" applyFont="1" applyBorder="1" applyAlignment="1">
      <alignment horizontal="center"/>
    </xf>
    <xf numFmtId="0" fontId="24" fillId="0" borderId="7" xfId="2" applyFont="1" applyBorder="1" applyAlignment="1">
      <alignment horizontal="center"/>
    </xf>
    <xf numFmtId="0" fontId="24" fillId="0" borderId="7" xfId="2" applyFont="1" applyBorder="1" applyAlignment="1">
      <alignment horizontal="left" wrapText="1"/>
    </xf>
    <xf numFmtId="165" fontId="24" fillId="0" borderId="7" xfId="4" applyNumberFormat="1" applyFont="1" applyFill="1" applyBorder="1" applyAlignment="1">
      <alignment horizontal="right" wrapText="1"/>
    </xf>
    <xf numFmtId="0" fontId="24" fillId="0" borderId="7" xfId="2" applyFont="1" applyBorder="1" applyAlignment="1">
      <alignment wrapText="1"/>
    </xf>
    <xf numFmtId="1" fontId="24" fillId="0" borderId="10" xfId="2" applyNumberFormat="1" applyFont="1" applyBorder="1" applyAlignment="1">
      <alignment horizontal="center"/>
    </xf>
    <xf numFmtId="0" fontId="24" fillId="0" borderId="10" xfId="2" applyFont="1" applyBorder="1" applyAlignment="1">
      <alignment horizontal="center"/>
    </xf>
    <xf numFmtId="0" fontId="24" fillId="0" borderId="10" xfId="2" applyFont="1" applyBorder="1" applyAlignment="1">
      <alignment horizontal="left" wrapText="1"/>
    </xf>
    <xf numFmtId="165" fontId="24" fillId="0" borderId="10" xfId="4" applyNumberFormat="1" applyFont="1" applyFill="1" applyBorder="1" applyAlignment="1">
      <alignment horizontal="right" wrapText="1"/>
    </xf>
    <xf numFmtId="165" fontId="23" fillId="0" borderId="0" xfId="2" applyNumberFormat="1" applyFont="1" applyBorder="1"/>
    <xf numFmtId="3" fontId="24" fillId="0" borderId="0" xfId="2" applyNumberFormat="1" applyFont="1" applyBorder="1"/>
    <xf numFmtId="165" fontId="24" fillId="3" borderId="6" xfId="1" applyNumberFormat="1" applyFont="1" applyFill="1" applyBorder="1" applyAlignment="1">
      <alignment wrapText="1"/>
    </xf>
    <xf numFmtId="165" fontId="24" fillId="3" borderId="7" xfId="1" applyNumberFormat="1" applyFont="1" applyFill="1" applyBorder="1" applyAlignment="1">
      <alignment wrapText="1"/>
    </xf>
    <xf numFmtId="165" fontId="24" fillId="3" borderId="10" xfId="1" applyNumberFormat="1" applyFont="1" applyFill="1" applyBorder="1" applyAlignment="1">
      <alignment wrapText="1"/>
    </xf>
    <xf numFmtId="0" fontId="0" fillId="0" borderId="0" xfId="0" applyAlignment="1">
      <alignment horizontal="left" vertical="center"/>
    </xf>
  </cellXfs>
  <cellStyles count="5">
    <cellStyle name="Comma" xfId="1" builtinId="3"/>
    <cellStyle name="Comma 2" xfId="3"/>
    <cellStyle name="Comma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tabSelected="1" workbookViewId="0">
      <selection activeCell="D5" sqref="D5"/>
    </sheetView>
  </sheetViews>
  <sheetFormatPr defaultRowHeight="15" x14ac:dyDescent="0.25"/>
  <cols>
    <col min="1" max="1" width="1.7109375" customWidth="1"/>
    <col min="2" max="2" width="55.5703125" customWidth="1"/>
    <col min="3" max="3" width="19.28515625" customWidth="1"/>
    <col min="4" max="4" width="14.28515625" customWidth="1"/>
    <col min="5" max="5" width="15.5703125" customWidth="1"/>
    <col min="6" max="6" width="13.28515625" style="9" bestFit="1" customWidth="1"/>
    <col min="7" max="7" width="14.140625" style="9" bestFit="1" customWidth="1"/>
  </cols>
  <sheetData>
    <row r="2" spans="2:5" x14ac:dyDescent="0.25">
      <c r="B2" s="1" t="s">
        <v>0</v>
      </c>
    </row>
    <row r="3" spans="2:5" x14ac:dyDescent="0.25">
      <c r="B3" s="1" t="s">
        <v>1878</v>
      </c>
    </row>
    <row r="4" spans="2:5" ht="15.75" thickBot="1" x14ac:dyDescent="0.3">
      <c r="B4" s="1" t="s">
        <v>2100</v>
      </c>
    </row>
    <row r="5" spans="2:5" x14ac:dyDescent="0.25">
      <c r="B5" s="56" t="s">
        <v>552</v>
      </c>
      <c r="C5" s="56" t="s">
        <v>553</v>
      </c>
      <c r="D5" s="56" t="s">
        <v>2101</v>
      </c>
    </row>
    <row r="6" spans="2:5" x14ac:dyDescent="0.25">
      <c r="B6" s="7" t="s">
        <v>653</v>
      </c>
      <c r="C6" s="55">
        <v>2301365</v>
      </c>
      <c r="D6">
        <v>32120902</v>
      </c>
    </row>
    <row r="7" spans="2:5" x14ac:dyDescent="0.25">
      <c r="B7" s="136" t="s">
        <v>555</v>
      </c>
      <c r="C7" s="55">
        <f>'Dividend 45'!H315</f>
        <v>51458</v>
      </c>
      <c r="D7" s="137">
        <v>32120903</v>
      </c>
      <c r="E7" s="167"/>
    </row>
    <row r="8" spans="2:5" x14ac:dyDescent="0.25">
      <c r="B8" s="136" t="s">
        <v>556</v>
      </c>
      <c r="C8" s="55">
        <f>'Dividend 46'!I344</f>
        <v>169689</v>
      </c>
      <c r="D8" s="137">
        <v>32120903</v>
      </c>
      <c r="E8" s="167"/>
    </row>
    <row r="9" spans="2:5" x14ac:dyDescent="0.25">
      <c r="B9" s="136" t="s">
        <v>554</v>
      </c>
      <c r="C9" s="55">
        <f>'Dividend 47'!H312</f>
        <v>260330</v>
      </c>
      <c r="D9" s="137">
        <v>32120904</v>
      </c>
      <c r="E9" s="167"/>
    </row>
    <row r="10" spans="2:5" x14ac:dyDescent="0.25">
      <c r="B10" s="136" t="s">
        <v>557</v>
      </c>
      <c r="C10" s="55">
        <f>'Dividend 48'!H326</f>
        <v>225237</v>
      </c>
      <c r="D10" s="137">
        <v>32120904</v>
      </c>
      <c r="E10" s="167"/>
    </row>
    <row r="11" spans="2:5" x14ac:dyDescent="0.25">
      <c r="B11" s="136" t="s">
        <v>651</v>
      </c>
      <c r="C11" s="55">
        <f>'Dividend 49'!H382</f>
        <v>961309</v>
      </c>
      <c r="D11" s="137">
        <v>32120905</v>
      </c>
    </row>
    <row r="12" spans="2:5" x14ac:dyDescent="0.25">
      <c r="B12" s="136" t="s">
        <v>652</v>
      </c>
      <c r="C12" s="55">
        <f>'Dividend 50'!H332</f>
        <v>830899</v>
      </c>
      <c r="D12" s="137">
        <v>32120906</v>
      </c>
    </row>
    <row r="13" spans="2:5" x14ac:dyDescent="0.25">
      <c r="B13" s="136" t="s">
        <v>1345</v>
      </c>
      <c r="C13" s="55">
        <f>'Dividend 51'!I546</f>
        <v>417434.25</v>
      </c>
      <c r="D13" s="137">
        <v>32120907</v>
      </c>
    </row>
    <row r="14" spans="2:5" x14ac:dyDescent="0.25">
      <c r="B14" s="136" t="s">
        <v>1836</v>
      </c>
      <c r="C14" s="55">
        <f>'Dividend 52'!I419</f>
        <v>185581.80000000005</v>
      </c>
      <c r="D14" s="137">
        <v>32120908</v>
      </c>
    </row>
    <row r="15" spans="2:5" x14ac:dyDescent="0.25">
      <c r="B15" s="136" t="s">
        <v>1875</v>
      </c>
      <c r="C15" s="55">
        <f>'Dividend 53'!I424</f>
        <v>190279</v>
      </c>
      <c r="D15" s="137">
        <v>32120909</v>
      </c>
    </row>
    <row r="16" spans="2:5" x14ac:dyDescent="0.25">
      <c r="B16" s="136" t="s">
        <v>1879</v>
      </c>
      <c r="C16" s="55">
        <f>'Dividend 54'!I466</f>
        <v>1232739</v>
      </c>
      <c r="D16" s="137">
        <v>32120910</v>
      </c>
    </row>
    <row r="17" spans="2:5" x14ac:dyDescent="0.25">
      <c r="B17" s="57" t="s">
        <v>1708</v>
      </c>
      <c r="C17" s="138">
        <f>SUM(C6:C16)</f>
        <v>6826321.0499999998</v>
      </c>
      <c r="D17" s="137"/>
    </row>
    <row r="18" spans="2:5" x14ac:dyDescent="0.25">
      <c r="B18" s="137"/>
      <c r="C18" s="139"/>
      <c r="D18" s="137"/>
    </row>
    <row r="19" spans="2:5" x14ac:dyDescent="0.25">
      <c r="B19" s="140"/>
      <c r="C19" s="9"/>
      <c r="E19" s="141"/>
    </row>
    <row r="20" spans="2:5" x14ac:dyDescent="0.25">
      <c r="B20" s="140"/>
      <c r="C20" s="9"/>
    </row>
    <row r="21" spans="2:5" x14ac:dyDescent="0.25">
      <c r="C21" s="9"/>
    </row>
    <row r="22" spans="2:5" x14ac:dyDescent="0.25">
      <c r="C22" s="9"/>
    </row>
    <row r="23" spans="2:5" x14ac:dyDescent="0.25">
      <c r="C23" s="9"/>
    </row>
  </sheetData>
  <mergeCells count="2">
    <mergeCell ref="E7:E8"/>
    <mergeCell ref="E9:E10"/>
  </mergeCells>
  <pageMargins left="0.7" right="0.7" top="0.75" bottom="0.75" header="0.3" footer="0.3"/>
  <pageSetup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1"/>
  <sheetViews>
    <sheetView workbookViewId="0"/>
  </sheetViews>
  <sheetFormatPr defaultRowHeight="15" x14ac:dyDescent="0.25"/>
  <cols>
    <col min="1" max="1" width="6" customWidth="1"/>
    <col min="2" max="2" width="34.28515625" customWidth="1"/>
    <col min="3" max="3" width="10.85546875" bestFit="1" customWidth="1"/>
    <col min="4" max="4" width="14.140625" bestFit="1" customWidth="1"/>
    <col min="5" max="5" width="9.28515625" bestFit="1" customWidth="1"/>
    <col min="6" max="6" width="12.42578125" customWidth="1"/>
    <col min="9" max="9" width="10.7109375" customWidth="1"/>
  </cols>
  <sheetData>
    <row r="1" spans="1:9" x14ac:dyDescent="0.25">
      <c r="A1" s="1" t="s">
        <v>0</v>
      </c>
    </row>
    <row r="2" spans="1:9" x14ac:dyDescent="0.25">
      <c r="A2" s="1" t="s">
        <v>550</v>
      </c>
    </row>
    <row r="3" spans="1:9" x14ac:dyDescent="0.25">
      <c r="A3" s="1" t="str">
        <f>Summery!B4</f>
        <v>As on Jun 30, 2022</v>
      </c>
    </row>
    <row r="4" spans="1:9" ht="45" x14ac:dyDescent="0.25">
      <c r="A4" s="2" t="s">
        <v>1106</v>
      </c>
      <c r="B4" s="2" t="s">
        <v>4</v>
      </c>
      <c r="C4" s="2" t="s">
        <v>1102</v>
      </c>
      <c r="D4" s="17" t="s">
        <v>994</v>
      </c>
      <c r="E4" s="2" t="s">
        <v>1107</v>
      </c>
      <c r="F4" s="17" t="s">
        <v>3</v>
      </c>
      <c r="G4" s="2" t="s">
        <v>2</v>
      </c>
      <c r="H4" s="17" t="s">
        <v>1104</v>
      </c>
      <c r="I4" s="2" t="s">
        <v>1105</v>
      </c>
    </row>
    <row r="5" spans="1:9" x14ac:dyDescent="0.25">
      <c r="A5" s="29">
        <v>1</v>
      </c>
      <c r="B5" s="25" t="s">
        <v>6</v>
      </c>
      <c r="C5" s="25"/>
      <c r="D5" s="23" t="s">
        <v>996</v>
      </c>
      <c r="E5" s="25"/>
      <c r="F5" s="35">
        <v>2</v>
      </c>
      <c r="G5" s="24">
        <v>1</v>
      </c>
      <c r="H5" s="22">
        <v>1</v>
      </c>
      <c r="I5" s="26">
        <v>1</v>
      </c>
    </row>
    <row r="6" spans="1:9" x14ac:dyDescent="0.25">
      <c r="A6" s="29">
        <f>A5+1</f>
        <v>2</v>
      </c>
      <c r="B6" s="25" t="s">
        <v>7</v>
      </c>
      <c r="C6" s="25"/>
      <c r="D6" s="23" t="s">
        <v>996</v>
      </c>
      <c r="E6" s="25"/>
      <c r="F6" s="35">
        <v>3</v>
      </c>
      <c r="G6" s="24">
        <v>2</v>
      </c>
      <c r="H6" s="22">
        <v>1</v>
      </c>
      <c r="I6" s="26">
        <v>1</v>
      </c>
    </row>
    <row r="7" spans="1:9" x14ac:dyDescent="0.25">
      <c r="A7" s="29">
        <f t="shared" ref="A7:A70" si="0">A6+1</f>
        <v>3</v>
      </c>
      <c r="B7" s="25" t="s">
        <v>8</v>
      </c>
      <c r="C7" s="25"/>
      <c r="D7" s="23" t="s">
        <v>996</v>
      </c>
      <c r="E7" s="25"/>
      <c r="F7" s="35">
        <v>7</v>
      </c>
      <c r="G7" s="24">
        <v>3</v>
      </c>
      <c r="H7" s="22">
        <v>2</v>
      </c>
      <c r="I7" s="26">
        <v>2</v>
      </c>
    </row>
    <row r="8" spans="1:9" x14ac:dyDescent="0.25">
      <c r="A8" s="29">
        <f t="shared" si="0"/>
        <v>4</v>
      </c>
      <c r="B8" s="25" t="s">
        <v>9</v>
      </c>
      <c r="C8" s="25"/>
      <c r="D8" s="23" t="s">
        <v>996</v>
      </c>
      <c r="E8" s="25"/>
      <c r="F8" s="35">
        <v>8</v>
      </c>
      <c r="G8" s="24">
        <v>4</v>
      </c>
      <c r="H8" s="22">
        <v>67</v>
      </c>
      <c r="I8" s="26">
        <v>40</v>
      </c>
    </row>
    <row r="9" spans="1:9" x14ac:dyDescent="0.25">
      <c r="A9" s="29">
        <f t="shared" si="0"/>
        <v>5</v>
      </c>
      <c r="B9" s="25" t="s">
        <v>10</v>
      </c>
      <c r="C9" s="25"/>
      <c r="D9" s="23" t="s">
        <v>996</v>
      </c>
      <c r="E9" s="25"/>
      <c r="F9" s="35">
        <v>9</v>
      </c>
      <c r="G9" s="24">
        <v>5</v>
      </c>
      <c r="H9" s="22">
        <v>504</v>
      </c>
      <c r="I9" s="26">
        <v>302</v>
      </c>
    </row>
    <row r="10" spans="1:9" x14ac:dyDescent="0.25">
      <c r="A10" s="29">
        <f t="shared" si="0"/>
        <v>6</v>
      </c>
      <c r="B10" s="25" t="s">
        <v>11</v>
      </c>
      <c r="C10" s="25"/>
      <c r="D10" s="23" t="s">
        <v>996</v>
      </c>
      <c r="E10" s="25"/>
      <c r="F10" s="35">
        <v>11</v>
      </c>
      <c r="G10" s="24">
        <v>6</v>
      </c>
      <c r="H10" s="22">
        <v>528</v>
      </c>
      <c r="I10" s="26">
        <v>317</v>
      </c>
    </row>
    <row r="11" spans="1:9" x14ac:dyDescent="0.25">
      <c r="A11" s="29">
        <f t="shared" si="0"/>
        <v>7</v>
      </c>
      <c r="B11" s="25" t="s">
        <v>12</v>
      </c>
      <c r="C11" s="25"/>
      <c r="D11" s="23" t="s">
        <v>996</v>
      </c>
      <c r="E11" s="25"/>
      <c r="F11" s="35">
        <v>13</v>
      </c>
      <c r="G11" s="24">
        <v>7</v>
      </c>
      <c r="H11" s="22">
        <v>1</v>
      </c>
      <c r="I11" s="26">
        <v>1</v>
      </c>
    </row>
    <row r="12" spans="1:9" x14ac:dyDescent="0.25">
      <c r="A12" s="29">
        <f t="shared" si="0"/>
        <v>8</v>
      </c>
      <c r="B12" s="25" t="s">
        <v>13</v>
      </c>
      <c r="C12" s="25"/>
      <c r="D12" s="23" t="s">
        <v>996</v>
      </c>
      <c r="E12" s="25"/>
      <c r="F12" s="35">
        <v>35</v>
      </c>
      <c r="G12" s="24">
        <v>9</v>
      </c>
      <c r="H12" s="22">
        <v>45</v>
      </c>
      <c r="I12" s="26">
        <v>38</v>
      </c>
    </row>
    <row r="13" spans="1:9" x14ac:dyDescent="0.25">
      <c r="A13" s="29">
        <f t="shared" si="0"/>
        <v>9</v>
      </c>
      <c r="B13" s="25" t="s">
        <v>14</v>
      </c>
      <c r="C13" s="25"/>
      <c r="D13" s="23" t="s">
        <v>996</v>
      </c>
      <c r="E13" s="25"/>
      <c r="F13" s="35">
        <v>49</v>
      </c>
      <c r="G13" s="24">
        <v>11</v>
      </c>
      <c r="H13" s="22">
        <v>626</v>
      </c>
      <c r="I13" s="26">
        <v>375</v>
      </c>
    </row>
    <row r="14" spans="1:9" x14ac:dyDescent="0.25">
      <c r="A14" s="29">
        <f t="shared" si="0"/>
        <v>10</v>
      </c>
      <c r="B14" s="25" t="s">
        <v>15</v>
      </c>
      <c r="C14" s="25"/>
      <c r="D14" s="23" t="s">
        <v>996</v>
      </c>
      <c r="E14" s="25"/>
      <c r="F14" s="35">
        <v>54</v>
      </c>
      <c r="G14" s="24">
        <v>12</v>
      </c>
      <c r="H14" s="22">
        <v>626</v>
      </c>
      <c r="I14" s="26">
        <v>375</v>
      </c>
    </row>
    <row r="15" spans="1:9" x14ac:dyDescent="0.25">
      <c r="A15" s="29">
        <f t="shared" si="0"/>
        <v>11</v>
      </c>
      <c r="B15" s="25" t="s">
        <v>16</v>
      </c>
      <c r="C15" s="25"/>
      <c r="D15" s="23" t="s">
        <v>996</v>
      </c>
      <c r="E15" s="25"/>
      <c r="F15" s="35">
        <v>55</v>
      </c>
      <c r="G15" s="24">
        <v>13</v>
      </c>
      <c r="H15" s="22">
        <v>36</v>
      </c>
      <c r="I15" s="26">
        <v>31</v>
      </c>
    </row>
    <row r="16" spans="1:9" x14ac:dyDescent="0.25">
      <c r="A16" s="29">
        <f t="shared" si="0"/>
        <v>12</v>
      </c>
      <c r="B16" s="25" t="s">
        <v>17</v>
      </c>
      <c r="C16" s="25"/>
      <c r="D16" s="23" t="s">
        <v>996</v>
      </c>
      <c r="E16" s="25"/>
      <c r="F16" s="35">
        <v>56</v>
      </c>
      <c r="G16" s="24">
        <v>14</v>
      </c>
      <c r="H16" s="22">
        <v>255</v>
      </c>
      <c r="I16" s="26">
        <v>217</v>
      </c>
    </row>
    <row r="17" spans="1:9" x14ac:dyDescent="0.25">
      <c r="A17" s="29">
        <f t="shared" si="0"/>
        <v>13</v>
      </c>
      <c r="B17" s="25" t="s">
        <v>18</v>
      </c>
      <c r="C17" s="25"/>
      <c r="D17" s="23" t="s">
        <v>996</v>
      </c>
      <c r="E17" s="25"/>
      <c r="F17" s="35">
        <v>58</v>
      </c>
      <c r="G17" s="24">
        <v>15</v>
      </c>
      <c r="H17" s="22">
        <v>147</v>
      </c>
      <c r="I17" s="26">
        <v>88</v>
      </c>
    </row>
    <row r="18" spans="1:9" x14ac:dyDescent="0.25">
      <c r="A18" s="29">
        <f t="shared" si="0"/>
        <v>14</v>
      </c>
      <c r="B18" s="25" t="s">
        <v>19</v>
      </c>
      <c r="C18" s="25"/>
      <c r="D18" s="23" t="s">
        <v>996</v>
      </c>
      <c r="E18" s="25"/>
      <c r="F18" s="35">
        <v>59</v>
      </c>
      <c r="G18" s="24">
        <v>16</v>
      </c>
      <c r="H18" s="22">
        <v>147</v>
      </c>
      <c r="I18" s="26">
        <v>88</v>
      </c>
    </row>
    <row r="19" spans="1:9" x14ac:dyDescent="0.25">
      <c r="A19" s="29">
        <f t="shared" si="0"/>
        <v>15</v>
      </c>
      <c r="B19" s="25" t="s">
        <v>350</v>
      </c>
      <c r="C19" s="25"/>
      <c r="D19" s="23" t="s">
        <v>996</v>
      </c>
      <c r="E19" s="25"/>
      <c r="F19" s="35">
        <v>66</v>
      </c>
      <c r="G19" s="24">
        <v>19</v>
      </c>
      <c r="H19" s="22">
        <v>1221</v>
      </c>
      <c r="I19" s="26">
        <v>733</v>
      </c>
    </row>
    <row r="20" spans="1:9" x14ac:dyDescent="0.25">
      <c r="A20" s="29">
        <f t="shared" si="0"/>
        <v>16</v>
      </c>
      <c r="B20" s="25" t="s">
        <v>22</v>
      </c>
      <c r="C20" s="25"/>
      <c r="D20" s="23" t="s">
        <v>996</v>
      </c>
      <c r="E20" s="25"/>
      <c r="F20" s="35">
        <v>71</v>
      </c>
      <c r="G20" s="24">
        <v>21</v>
      </c>
      <c r="H20" s="22">
        <v>626</v>
      </c>
      <c r="I20" s="26">
        <v>375</v>
      </c>
    </row>
    <row r="21" spans="1:9" x14ac:dyDescent="0.25">
      <c r="A21" s="29">
        <f t="shared" si="0"/>
        <v>17</v>
      </c>
      <c r="B21" s="25" t="s">
        <v>351</v>
      </c>
      <c r="C21" s="25"/>
      <c r="D21" s="23" t="s">
        <v>997</v>
      </c>
      <c r="E21" s="25"/>
      <c r="F21" s="35">
        <v>97</v>
      </c>
      <c r="G21" s="24">
        <v>26</v>
      </c>
      <c r="H21" s="22">
        <v>1390</v>
      </c>
      <c r="I21" s="26">
        <v>833</v>
      </c>
    </row>
    <row r="22" spans="1:9" x14ac:dyDescent="0.25">
      <c r="A22" s="29">
        <f t="shared" si="0"/>
        <v>18</v>
      </c>
      <c r="B22" s="25" t="s">
        <v>23</v>
      </c>
      <c r="C22" s="25"/>
      <c r="D22" s="23" t="s">
        <v>996</v>
      </c>
      <c r="E22" s="25"/>
      <c r="F22" s="35">
        <v>107</v>
      </c>
      <c r="G22" s="24">
        <v>28</v>
      </c>
      <c r="H22" s="22">
        <v>626</v>
      </c>
      <c r="I22" s="26">
        <v>375</v>
      </c>
    </row>
    <row r="23" spans="1:9" x14ac:dyDescent="0.25">
      <c r="A23" s="29">
        <f t="shared" si="0"/>
        <v>19</v>
      </c>
      <c r="B23" s="25" t="s">
        <v>24</v>
      </c>
      <c r="C23" s="25"/>
      <c r="D23" s="23" t="s">
        <v>996</v>
      </c>
      <c r="E23" s="25"/>
      <c r="F23" s="35">
        <v>108</v>
      </c>
      <c r="G23" s="24">
        <v>29</v>
      </c>
      <c r="H23" s="22">
        <v>276</v>
      </c>
      <c r="I23" s="26">
        <v>235</v>
      </c>
    </row>
    <row r="24" spans="1:9" x14ac:dyDescent="0.25">
      <c r="A24" s="29">
        <f t="shared" si="0"/>
        <v>20</v>
      </c>
      <c r="B24" s="25" t="s">
        <v>25</v>
      </c>
      <c r="C24" s="25"/>
      <c r="D24" s="23" t="s">
        <v>996</v>
      </c>
      <c r="E24" s="25"/>
      <c r="F24" s="35">
        <v>116</v>
      </c>
      <c r="G24" s="24">
        <v>31</v>
      </c>
      <c r="H24" s="22">
        <v>626</v>
      </c>
      <c r="I24" s="26">
        <v>375</v>
      </c>
    </row>
    <row r="25" spans="1:9" x14ac:dyDescent="0.25">
      <c r="A25" s="29">
        <f t="shared" si="0"/>
        <v>21</v>
      </c>
      <c r="B25" s="25" t="s">
        <v>26</v>
      </c>
      <c r="C25" s="25"/>
      <c r="D25" s="23" t="s">
        <v>998</v>
      </c>
      <c r="E25" s="25"/>
      <c r="F25" s="35">
        <v>122</v>
      </c>
      <c r="G25" s="24">
        <v>32</v>
      </c>
      <c r="H25" s="22">
        <v>30</v>
      </c>
      <c r="I25" s="26">
        <v>25</v>
      </c>
    </row>
    <row r="26" spans="1:9" x14ac:dyDescent="0.25">
      <c r="A26" s="29">
        <f t="shared" si="0"/>
        <v>22</v>
      </c>
      <c r="B26" s="25" t="s">
        <v>27</v>
      </c>
      <c r="C26" s="25"/>
      <c r="D26" s="23" t="s">
        <v>996</v>
      </c>
      <c r="E26" s="25"/>
      <c r="F26" s="35">
        <v>129</v>
      </c>
      <c r="G26" s="24">
        <v>34</v>
      </c>
      <c r="H26" s="22">
        <v>104</v>
      </c>
      <c r="I26" s="26">
        <v>62</v>
      </c>
    </row>
    <row r="27" spans="1:9" x14ac:dyDescent="0.25">
      <c r="A27" s="29">
        <f t="shared" si="0"/>
        <v>23</v>
      </c>
      <c r="B27" s="25" t="s">
        <v>28</v>
      </c>
      <c r="C27" s="25"/>
      <c r="D27" s="23" t="s">
        <v>996</v>
      </c>
      <c r="E27" s="25"/>
      <c r="F27" s="35">
        <v>139</v>
      </c>
      <c r="G27" s="24">
        <v>36</v>
      </c>
      <c r="H27" s="22">
        <v>626</v>
      </c>
      <c r="I27" s="26">
        <v>532</v>
      </c>
    </row>
    <row r="28" spans="1:9" x14ac:dyDescent="0.25">
      <c r="A28" s="29">
        <f t="shared" si="0"/>
        <v>24</v>
      </c>
      <c r="B28" s="25" t="s">
        <v>29</v>
      </c>
      <c r="C28" s="25"/>
      <c r="D28" s="23" t="s">
        <v>996</v>
      </c>
      <c r="E28" s="25"/>
      <c r="F28" s="35">
        <v>150</v>
      </c>
      <c r="G28" s="24">
        <v>37</v>
      </c>
      <c r="H28" s="22">
        <v>273</v>
      </c>
      <c r="I28" s="26">
        <v>164</v>
      </c>
    </row>
    <row r="29" spans="1:9" x14ac:dyDescent="0.25">
      <c r="A29" s="29">
        <f t="shared" si="0"/>
        <v>25</v>
      </c>
      <c r="B29" s="25" t="s">
        <v>30</v>
      </c>
      <c r="C29" s="25"/>
      <c r="D29" s="23" t="s">
        <v>996</v>
      </c>
      <c r="E29" s="25"/>
      <c r="F29" s="35">
        <v>152</v>
      </c>
      <c r="G29" s="24">
        <v>38</v>
      </c>
      <c r="H29" s="22">
        <v>55</v>
      </c>
      <c r="I29" s="26">
        <v>33</v>
      </c>
    </row>
    <row r="30" spans="1:9" x14ac:dyDescent="0.25">
      <c r="A30" s="29">
        <f t="shared" si="0"/>
        <v>26</v>
      </c>
      <c r="B30" s="25" t="s">
        <v>31</v>
      </c>
      <c r="C30" s="25"/>
      <c r="D30" s="23" t="s">
        <v>996</v>
      </c>
      <c r="E30" s="25"/>
      <c r="F30" s="35">
        <v>154</v>
      </c>
      <c r="G30" s="24">
        <v>39</v>
      </c>
      <c r="H30" s="22">
        <v>55</v>
      </c>
      <c r="I30" s="26">
        <v>33</v>
      </c>
    </row>
    <row r="31" spans="1:9" x14ac:dyDescent="0.25">
      <c r="A31" s="29">
        <f t="shared" si="0"/>
        <v>27</v>
      </c>
      <c r="B31" s="25" t="s">
        <v>32</v>
      </c>
      <c r="C31" s="25"/>
      <c r="D31" s="23" t="s">
        <v>996</v>
      </c>
      <c r="E31" s="25"/>
      <c r="F31" s="35">
        <v>155</v>
      </c>
      <c r="G31" s="24">
        <v>40</v>
      </c>
      <c r="H31" s="22">
        <v>258</v>
      </c>
      <c r="I31" s="26">
        <v>219</v>
      </c>
    </row>
    <row r="32" spans="1:9" x14ac:dyDescent="0.25">
      <c r="A32" s="29">
        <f t="shared" si="0"/>
        <v>28</v>
      </c>
      <c r="B32" s="25" t="s">
        <v>33</v>
      </c>
      <c r="C32" s="25"/>
      <c r="D32" s="23" t="s">
        <v>996</v>
      </c>
      <c r="E32" s="25"/>
      <c r="F32" s="35">
        <v>174</v>
      </c>
      <c r="G32" s="24">
        <v>42</v>
      </c>
      <c r="H32" s="22">
        <v>68</v>
      </c>
      <c r="I32" s="26">
        <v>58</v>
      </c>
    </row>
    <row r="33" spans="1:9" x14ac:dyDescent="0.25">
      <c r="A33" s="29">
        <f t="shared" si="0"/>
        <v>29</v>
      </c>
      <c r="B33" s="25" t="s">
        <v>34</v>
      </c>
      <c r="C33" s="25"/>
      <c r="D33" s="23" t="s">
        <v>996</v>
      </c>
      <c r="E33" s="25"/>
      <c r="F33" s="35">
        <v>175</v>
      </c>
      <c r="G33" s="24">
        <v>43</v>
      </c>
      <c r="H33" s="22">
        <v>834</v>
      </c>
      <c r="I33" s="26">
        <v>709</v>
      </c>
    </row>
    <row r="34" spans="1:9" x14ac:dyDescent="0.25">
      <c r="A34" s="29">
        <f t="shared" si="0"/>
        <v>30</v>
      </c>
      <c r="B34" s="25" t="s">
        <v>36</v>
      </c>
      <c r="C34" s="25"/>
      <c r="D34" s="23" t="s">
        <v>996</v>
      </c>
      <c r="E34" s="25"/>
      <c r="F34" s="35">
        <v>204</v>
      </c>
      <c r="G34" s="24">
        <v>45</v>
      </c>
      <c r="H34" s="22">
        <v>25</v>
      </c>
      <c r="I34" s="26">
        <v>21</v>
      </c>
    </row>
    <row r="35" spans="1:9" x14ac:dyDescent="0.25">
      <c r="A35" s="29">
        <f t="shared" si="0"/>
        <v>31</v>
      </c>
      <c r="B35" s="25" t="s">
        <v>37</v>
      </c>
      <c r="C35" s="25"/>
      <c r="D35" s="23" t="s">
        <v>996</v>
      </c>
      <c r="E35" s="25"/>
      <c r="F35" s="35">
        <v>246</v>
      </c>
      <c r="G35" s="24">
        <v>47</v>
      </c>
      <c r="H35" s="22">
        <v>1885</v>
      </c>
      <c r="I35" s="26">
        <v>1602</v>
      </c>
    </row>
    <row r="36" spans="1:9" x14ac:dyDescent="0.25">
      <c r="A36" s="29">
        <f t="shared" si="0"/>
        <v>32</v>
      </c>
      <c r="B36" s="25" t="s">
        <v>352</v>
      </c>
      <c r="C36" s="25"/>
      <c r="D36" s="23" t="s">
        <v>996</v>
      </c>
      <c r="E36" s="25"/>
      <c r="F36" s="35">
        <v>247</v>
      </c>
      <c r="G36" s="24">
        <v>48</v>
      </c>
      <c r="H36" s="22">
        <v>626</v>
      </c>
      <c r="I36" s="26">
        <v>532</v>
      </c>
    </row>
    <row r="37" spans="1:9" x14ac:dyDescent="0.25">
      <c r="A37" s="29">
        <f t="shared" si="0"/>
        <v>33</v>
      </c>
      <c r="B37" s="25" t="s">
        <v>38</v>
      </c>
      <c r="C37" s="25"/>
      <c r="D37" s="23" t="s">
        <v>996</v>
      </c>
      <c r="E37" s="25"/>
      <c r="F37" s="35">
        <v>264</v>
      </c>
      <c r="G37" s="24">
        <v>51</v>
      </c>
      <c r="H37" s="22">
        <v>111</v>
      </c>
      <c r="I37" s="26">
        <v>94</v>
      </c>
    </row>
    <row r="38" spans="1:9" x14ac:dyDescent="0.25">
      <c r="A38" s="29">
        <f t="shared" si="0"/>
        <v>34</v>
      </c>
      <c r="B38" s="25" t="s">
        <v>39</v>
      </c>
      <c r="C38" s="25"/>
      <c r="D38" s="23" t="s">
        <v>996</v>
      </c>
      <c r="E38" s="25"/>
      <c r="F38" s="35">
        <v>269</v>
      </c>
      <c r="G38" s="24">
        <v>53</v>
      </c>
      <c r="H38" s="22">
        <v>626</v>
      </c>
      <c r="I38" s="26">
        <v>375</v>
      </c>
    </row>
    <row r="39" spans="1:9" x14ac:dyDescent="0.25">
      <c r="A39" s="29">
        <f t="shared" si="0"/>
        <v>35</v>
      </c>
      <c r="B39" s="25" t="s">
        <v>40</v>
      </c>
      <c r="C39" s="25"/>
      <c r="D39" s="23" t="s">
        <v>999</v>
      </c>
      <c r="E39" s="25"/>
      <c r="F39" s="35">
        <v>271</v>
      </c>
      <c r="G39" s="24">
        <v>54</v>
      </c>
      <c r="H39" s="22">
        <v>71</v>
      </c>
      <c r="I39" s="26">
        <v>46</v>
      </c>
    </row>
    <row r="40" spans="1:9" x14ac:dyDescent="0.25">
      <c r="A40" s="29">
        <f t="shared" si="0"/>
        <v>36</v>
      </c>
      <c r="B40" s="25" t="s">
        <v>353</v>
      </c>
      <c r="C40" s="25"/>
      <c r="D40" s="23" t="s">
        <v>996</v>
      </c>
      <c r="E40" s="25"/>
      <c r="F40" s="35">
        <v>272</v>
      </c>
      <c r="G40" s="24">
        <v>55</v>
      </c>
      <c r="H40" s="22">
        <v>415</v>
      </c>
      <c r="I40" s="26">
        <v>249</v>
      </c>
    </row>
    <row r="41" spans="1:9" x14ac:dyDescent="0.25">
      <c r="A41" s="29">
        <f t="shared" si="0"/>
        <v>37</v>
      </c>
      <c r="B41" s="25" t="s">
        <v>41</v>
      </c>
      <c r="C41" s="25"/>
      <c r="D41" s="23" t="s">
        <v>996</v>
      </c>
      <c r="E41" s="25"/>
      <c r="F41" s="35">
        <v>279</v>
      </c>
      <c r="G41" s="24">
        <v>56</v>
      </c>
      <c r="H41" s="22">
        <v>738</v>
      </c>
      <c r="I41" s="26">
        <v>442</v>
      </c>
    </row>
    <row r="42" spans="1:9" x14ac:dyDescent="0.25">
      <c r="A42" s="29">
        <f t="shared" si="0"/>
        <v>38</v>
      </c>
      <c r="B42" s="25" t="s">
        <v>42</v>
      </c>
      <c r="C42" s="25"/>
      <c r="D42" s="23" t="s">
        <v>996</v>
      </c>
      <c r="E42" s="25"/>
      <c r="F42" s="35">
        <v>280</v>
      </c>
      <c r="G42" s="24">
        <v>57</v>
      </c>
      <c r="H42" s="22">
        <v>3</v>
      </c>
      <c r="I42" s="26">
        <v>2</v>
      </c>
    </row>
    <row r="43" spans="1:9" x14ac:dyDescent="0.25">
      <c r="A43" s="29">
        <f t="shared" si="0"/>
        <v>39</v>
      </c>
      <c r="B43" s="25" t="s">
        <v>354</v>
      </c>
      <c r="C43" s="25"/>
      <c r="D43" s="23" t="s">
        <v>996</v>
      </c>
      <c r="E43" s="25"/>
      <c r="F43" s="35">
        <v>282</v>
      </c>
      <c r="G43" s="24">
        <v>58</v>
      </c>
      <c r="H43" s="22">
        <v>415</v>
      </c>
      <c r="I43" s="26">
        <v>353</v>
      </c>
    </row>
    <row r="44" spans="1:9" x14ac:dyDescent="0.25">
      <c r="A44" s="29">
        <f t="shared" si="0"/>
        <v>40</v>
      </c>
      <c r="B44" s="25" t="s">
        <v>45</v>
      </c>
      <c r="C44" s="25"/>
      <c r="D44" s="23" t="s">
        <v>996</v>
      </c>
      <c r="E44" s="25"/>
      <c r="F44" s="35">
        <v>294</v>
      </c>
      <c r="G44" s="24">
        <v>64</v>
      </c>
      <c r="H44" s="22">
        <v>57</v>
      </c>
      <c r="I44" s="26">
        <v>34</v>
      </c>
    </row>
    <row r="45" spans="1:9" x14ac:dyDescent="0.25">
      <c r="A45" s="29">
        <f t="shared" si="0"/>
        <v>41</v>
      </c>
      <c r="B45" s="25" t="s">
        <v>46</v>
      </c>
      <c r="C45" s="25"/>
      <c r="D45" s="23" t="s">
        <v>996</v>
      </c>
      <c r="E45" s="25"/>
      <c r="F45" s="35">
        <v>298</v>
      </c>
      <c r="G45" s="24">
        <v>65</v>
      </c>
      <c r="H45" s="22">
        <v>738</v>
      </c>
      <c r="I45" s="26">
        <v>442</v>
      </c>
    </row>
    <row r="46" spans="1:9" x14ac:dyDescent="0.25">
      <c r="A46" s="29">
        <f t="shared" si="0"/>
        <v>42</v>
      </c>
      <c r="B46" s="25" t="s">
        <v>47</v>
      </c>
      <c r="C46" s="25"/>
      <c r="D46" s="23" t="s">
        <v>996</v>
      </c>
      <c r="E46" s="25"/>
      <c r="F46" s="35">
        <v>302</v>
      </c>
      <c r="G46" s="24">
        <v>66</v>
      </c>
      <c r="H46" s="22">
        <v>626</v>
      </c>
      <c r="I46" s="26">
        <v>375</v>
      </c>
    </row>
    <row r="47" spans="1:9" x14ac:dyDescent="0.25">
      <c r="A47" s="29">
        <f t="shared" si="0"/>
        <v>43</v>
      </c>
      <c r="B47" s="25" t="s">
        <v>48</v>
      </c>
      <c r="C47" s="25"/>
      <c r="D47" s="23" t="s">
        <v>996</v>
      </c>
      <c r="E47" s="25"/>
      <c r="F47" s="35">
        <v>304</v>
      </c>
      <c r="G47" s="24">
        <v>68</v>
      </c>
      <c r="H47" s="22">
        <v>27</v>
      </c>
      <c r="I47" s="26">
        <v>16</v>
      </c>
    </row>
    <row r="48" spans="1:9" x14ac:dyDescent="0.25">
      <c r="A48" s="29">
        <f t="shared" si="0"/>
        <v>44</v>
      </c>
      <c r="B48" s="25" t="s">
        <v>49</v>
      </c>
      <c r="C48" s="25"/>
      <c r="D48" s="23" t="s">
        <v>996</v>
      </c>
      <c r="E48" s="25"/>
      <c r="F48" s="35">
        <v>308</v>
      </c>
      <c r="G48" s="24">
        <v>69</v>
      </c>
      <c r="H48" s="22">
        <v>235</v>
      </c>
      <c r="I48" s="26">
        <v>141</v>
      </c>
    </row>
    <row r="49" spans="1:9" x14ac:dyDescent="0.25">
      <c r="A49" s="29">
        <f t="shared" si="0"/>
        <v>45</v>
      </c>
      <c r="B49" s="25" t="s">
        <v>51</v>
      </c>
      <c r="C49" s="25"/>
      <c r="D49" s="23" t="s">
        <v>996</v>
      </c>
      <c r="E49" s="25"/>
      <c r="F49" s="35">
        <v>312</v>
      </c>
      <c r="G49" s="27">
        <v>71</v>
      </c>
      <c r="H49" s="22">
        <v>91</v>
      </c>
      <c r="I49" s="26">
        <v>54</v>
      </c>
    </row>
    <row r="50" spans="1:9" x14ac:dyDescent="0.25">
      <c r="A50" s="29">
        <f t="shared" si="0"/>
        <v>46</v>
      </c>
      <c r="B50" s="25" t="s">
        <v>52</v>
      </c>
      <c r="C50" s="25"/>
      <c r="D50" s="23" t="s">
        <v>996</v>
      </c>
      <c r="E50" s="25"/>
      <c r="F50" s="35">
        <v>315</v>
      </c>
      <c r="G50" s="24">
        <v>72</v>
      </c>
      <c r="H50" s="22">
        <v>109</v>
      </c>
      <c r="I50" s="26">
        <v>66</v>
      </c>
    </row>
    <row r="51" spans="1:9" x14ac:dyDescent="0.25">
      <c r="A51" s="29">
        <f t="shared" si="0"/>
        <v>47</v>
      </c>
      <c r="B51" s="25" t="s">
        <v>53</v>
      </c>
      <c r="C51" s="25"/>
      <c r="D51" s="23" t="s">
        <v>996</v>
      </c>
      <c r="E51" s="25"/>
      <c r="F51" s="35">
        <v>319</v>
      </c>
      <c r="G51" s="24">
        <v>73</v>
      </c>
      <c r="H51" s="22">
        <v>1256</v>
      </c>
      <c r="I51" s="26">
        <v>754</v>
      </c>
    </row>
    <row r="52" spans="1:9" x14ac:dyDescent="0.25">
      <c r="A52" s="29">
        <f t="shared" si="0"/>
        <v>48</v>
      </c>
      <c r="B52" s="25" t="s">
        <v>54</v>
      </c>
      <c r="C52" s="25"/>
      <c r="D52" s="23" t="s">
        <v>996</v>
      </c>
      <c r="E52" s="25"/>
      <c r="F52" s="35">
        <v>321</v>
      </c>
      <c r="G52" s="24">
        <v>74</v>
      </c>
      <c r="H52" s="22">
        <v>265</v>
      </c>
      <c r="I52" s="26">
        <v>225</v>
      </c>
    </row>
    <row r="53" spans="1:9" x14ac:dyDescent="0.25">
      <c r="A53" s="29">
        <f t="shared" si="0"/>
        <v>49</v>
      </c>
      <c r="B53" s="25" t="s">
        <v>55</v>
      </c>
      <c r="C53" s="25"/>
      <c r="D53" s="23" t="s">
        <v>996</v>
      </c>
      <c r="E53" s="25"/>
      <c r="F53" s="35">
        <v>323</v>
      </c>
      <c r="G53" s="24">
        <v>75</v>
      </c>
      <c r="H53" s="22">
        <v>2516</v>
      </c>
      <c r="I53" s="26">
        <v>1510</v>
      </c>
    </row>
    <row r="54" spans="1:9" x14ac:dyDescent="0.25">
      <c r="A54" s="29">
        <f t="shared" si="0"/>
        <v>50</v>
      </c>
      <c r="B54" s="25" t="s">
        <v>56</v>
      </c>
      <c r="C54" s="25"/>
      <c r="D54" s="23" t="s">
        <v>996</v>
      </c>
      <c r="E54" s="25"/>
      <c r="F54" s="35">
        <v>331</v>
      </c>
      <c r="G54" s="24">
        <v>76</v>
      </c>
      <c r="H54" s="22">
        <v>116</v>
      </c>
      <c r="I54" s="26">
        <v>99</v>
      </c>
    </row>
    <row r="55" spans="1:9" x14ac:dyDescent="0.25">
      <c r="A55" s="29">
        <f t="shared" si="0"/>
        <v>51</v>
      </c>
      <c r="B55" s="25" t="s">
        <v>57</v>
      </c>
      <c r="C55" s="25"/>
      <c r="D55" s="23" t="s">
        <v>996</v>
      </c>
      <c r="E55" s="25"/>
      <c r="F55" s="35">
        <v>341</v>
      </c>
      <c r="G55" s="24">
        <v>79</v>
      </c>
      <c r="H55" s="22">
        <v>60</v>
      </c>
      <c r="I55" s="26">
        <v>36</v>
      </c>
    </row>
    <row r="56" spans="1:9" x14ac:dyDescent="0.25">
      <c r="A56" s="29">
        <f t="shared" si="0"/>
        <v>52</v>
      </c>
      <c r="B56" s="25" t="s">
        <v>58</v>
      </c>
      <c r="C56" s="25"/>
      <c r="D56" s="23" t="s">
        <v>996</v>
      </c>
      <c r="E56" s="25"/>
      <c r="F56" s="35">
        <v>350</v>
      </c>
      <c r="G56" s="24">
        <v>80</v>
      </c>
      <c r="H56" s="22">
        <v>2968</v>
      </c>
      <c r="I56" s="26">
        <v>1781</v>
      </c>
    </row>
    <row r="57" spans="1:9" x14ac:dyDescent="0.25">
      <c r="A57" s="29">
        <f t="shared" si="0"/>
        <v>53</v>
      </c>
      <c r="B57" s="25" t="s">
        <v>59</v>
      </c>
      <c r="C57" s="25"/>
      <c r="D57" s="23" t="s">
        <v>996</v>
      </c>
      <c r="E57" s="25"/>
      <c r="F57" s="35">
        <v>358</v>
      </c>
      <c r="G57" s="24">
        <v>81</v>
      </c>
      <c r="H57" s="22">
        <v>134</v>
      </c>
      <c r="I57" s="26">
        <v>80</v>
      </c>
    </row>
    <row r="58" spans="1:9" x14ac:dyDescent="0.25">
      <c r="A58" s="29">
        <f t="shared" si="0"/>
        <v>54</v>
      </c>
      <c r="B58" s="25" t="s">
        <v>60</v>
      </c>
      <c r="C58" s="25"/>
      <c r="D58" s="23" t="s">
        <v>996</v>
      </c>
      <c r="E58" s="25"/>
      <c r="F58" s="35">
        <v>374</v>
      </c>
      <c r="G58" s="24">
        <v>83</v>
      </c>
      <c r="H58" s="22">
        <v>159</v>
      </c>
      <c r="I58" s="26">
        <v>95</v>
      </c>
    </row>
    <row r="59" spans="1:9" x14ac:dyDescent="0.25">
      <c r="A59" s="29">
        <f t="shared" si="0"/>
        <v>55</v>
      </c>
      <c r="B59" s="25" t="s">
        <v>61</v>
      </c>
      <c r="C59" s="25"/>
      <c r="D59" s="23" t="s">
        <v>996</v>
      </c>
      <c r="E59" s="25"/>
      <c r="F59" s="35">
        <v>399</v>
      </c>
      <c r="G59" s="24">
        <v>85</v>
      </c>
      <c r="H59" s="22">
        <v>27</v>
      </c>
      <c r="I59" s="26">
        <v>16</v>
      </c>
    </row>
    <row r="60" spans="1:9" x14ac:dyDescent="0.25">
      <c r="A60" s="29">
        <f t="shared" si="0"/>
        <v>56</v>
      </c>
      <c r="B60" s="25" t="s">
        <v>355</v>
      </c>
      <c r="C60" s="25"/>
      <c r="D60" s="23" t="s">
        <v>1000</v>
      </c>
      <c r="E60" s="25"/>
      <c r="F60" s="35">
        <v>406</v>
      </c>
      <c r="G60" s="24">
        <v>87</v>
      </c>
      <c r="H60" s="22">
        <v>253</v>
      </c>
      <c r="I60" s="26">
        <v>228</v>
      </c>
    </row>
    <row r="61" spans="1:9" x14ac:dyDescent="0.25">
      <c r="A61" s="29">
        <f t="shared" si="0"/>
        <v>57</v>
      </c>
      <c r="B61" s="25" t="s">
        <v>63</v>
      </c>
      <c r="C61" s="25"/>
      <c r="D61" s="23" t="s">
        <v>996</v>
      </c>
      <c r="E61" s="25"/>
      <c r="F61" s="35">
        <v>418</v>
      </c>
      <c r="G61" s="24">
        <v>89</v>
      </c>
      <c r="H61" s="22">
        <v>366</v>
      </c>
      <c r="I61" s="26">
        <v>219</v>
      </c>
    </row>
    <row r="62" spans="1:9" x14ac:dyDescent="0.25">
      <c r="A62" s="29">
        <f t="shared" si="0"/>
        <v>58</v>
      </c>
      <c r="B62" s="25" t="s">
        <v>64</v>
      </c>
      <c r="C62" s="25"/>
      <c r="D62" s="23" t="s">
        <v>996</v>
      </c>
      <c r="E62" s="25"/>
      <c r="F62" s="35">
        <v>419</v>
      </c>
      <c r="G62" s="24">
        <v>90</v>
      </c>
      <c r="H62" s="22">
        <v>1345</v>
      </c>
      <c r="I62" s="26">
        <v>1143</v>
      </c>
    </row>
    <row r="63" spans="1:9" x14ac:dyDescent="0.25">
      <c r="A63" s="29">
        <f t="shared" si="0"/>
        <v>59</v>
      </c>
      <c r="B63" s="25" t="s">
        <v>65</v>
      </c>
      <c r="C63" s="25"/>
      <c r="D63" s="23" t="s">
        <v>996</v>
      </c>
      <c r="E63" s="25"/>
      <c r="F63" s="35">
        <v>454</v>
      </c>
      <c r="G63" s="24">
        <v>93</v>
      </c>
      <c r="H63" s="22">
        <v>103</v>
      </c>
      <c r="I63" s="26">
        <v>88</v>
      </c>
    </row>
    <row r="64" spans="1:9" x14ac:dyDescent="0.25">
      <c r="A64" s="29">
        <f t="shared" si="0"/>
        <v>60</v>
      </c>
      <c r="B64" s="25" t="s">
        <v>356</v>
      </c>
      <c r="C64" s="25"/>
      <c r="D64" s="23" t="s">
        <v>996</v>
      </c>
      <c r="E64" s="25"/>
      <c r="F64" s="35">
        <v>456</v>
      </c>
      <c r="G64" s="24">
        <v>94</v>
      </c>
      <c r="H64" s="22">
        <v>37</v>
      </c>
      <c r="I64" s="26">
        <v>22</v>
      </c>
    </row>
    <row r="65" spans="1:9" x14ac:dyDescent="0.25">
      <c r="A65" s="29">
        <f t="shared" si="0"/>
        <v>61</v>
      </c>
      <c r="B65" s="25" t="s">
        <v>66</v>
      </c>
      <c r="C65" s="25"/>
      <c r="D65" s="23" t="s">
        <v>996</v>
      </c>
      <c r="E65" s="25"/>
      <c r="F65" s="35">
        <v>461</v>
      </c>
      <c r="G65" s="24">
        <v>95</v>
      </c>
      <c r="H65" s="22">
        <v>626</v>
      </c>
      <c r="I65" s="26">
        <v>375</v>
      </c>
    </row>
    <row r="66" spans="1:9" x14ac:dyDescent="0.25">
      <c r="A66" s="29">
        <f t="shared" si="0"/>
        <v>62</v>
      </c>
      <c r="B66" s="25" t="s">
        <v>67</v>
      </c>
      <c r="C66" s="25"/>
      <c r="D66" s="23" t="s">
        <v>996</v>
      </c>
      <c r="E66" s="25"/>
      <c r="F66" s="35">
        <v>468</v>
      </c>
      <c r="G66" s="24">
        <v>96</v>
      </c>
      <c r="H66" s="22">
        <v>73</v>
      </c>
      <c r="I66" s="26">
        <v>62</v>
      </c>
    </row>
    <row r="67" spans="1:9" x14ac:dyDescent="0.25">
      <c r="A67" s="29">
        <f t="shared" si="0"/>
        <v>63</v>
      </c>
      <c r="B67" s="25" t="s">
        <v>68</v>
      </c>
      <c r="C67" s="25"/>
      <c r="D67" s="23" t="s">
        <v>996</v>
      </c>
      <c r="E67" s="25"/>
      <c r="F67" s="35">
        <v>479</v>
      </c>
      <c r="G67" s="24">
        <v>97</v>
      </c>
      <c r="H67" s="22">
        <v>626</v>
      </c>
      <c r="I67" s="26">
        <v>375</v>
      </c>
    </row>
    <row r="68" spans="1:9" x14ac:dyDescent="0.25">
      <c r="A68" s="29">
        <f t="shared" si="0"/>
        <v>64</v>
      </c>
      <c r="B68" s="25" t="s">
        <v>69</v>
      </c>
      <c r="C68" s="25"/>
      <c r="D68" s="23" t="s">
        <v>996</v>
      </c>
      <c r="E68" s="25"/>
      <c r="F68" s="35">
        <v>484</v>
      </c>
      <c r="G68" s="24">
        <v>98</v>
      </c>
      <c r="H68" s="22">
        <v>153</v>
      </c>
      <c r="I68" s="26">
        <v>92</v>
      </c>
    </row>
    <row r="69" spans="1:9" x14ac:dyDescent="0.25">
      <c r="A69" s="29">
        <f t="shared" si="0"/>
        <v>65</v>
      </c>
      <c r="B69" s="25" t="s">
        <v>70</v>
      </c>
      <c r="C69" s="25"/>
      <c r="D69" s="23" t="s">
        <v>996</v>
      </c>
      <c r="E69" s="25"/>
      <c r="F69" s="35">
        <v>505</v>
      </c>
      <c r="G69" s="24">
        <v>100</v>
      </c>
      <c r="H69" s="22">
        <v>187</v>
      </c>
      <c r="I69" s="26">
        <v>159</v>
      </c>
    </row>
    <row r="70" spans="1:9" x14ac:dyDescent="0.25">
      <c r="A70" s="29">
        <f t="shared" si="0"/>
        <v>66</v>
      </c>
      <c r="B70" s="25" t="s">
        <v>71</v>
      </c>
      <c r="C70" s="25"/>
      <c r="D70" s="23" t="s">
        <v>996</v>
      </c>
      <c r="E70" s="25"/>
      <c r="F70" s="35">
        <v>531</v>
      </c>
      <c r="G70" s="24">
        <v>101</v>
      </c>
      <c r="H70" s="22">
        <v>3</v>
      </c>
      <c r="I70" s="26">
        <v>2</v>
      </c>
    </row>
    <row r="71" spans="1:9" x14ac:dyDescent="0.25">
      <c r="A71" s="29">
        <f t="shared" ref="A71:A134" si="1">A70+1</f>
        <v>67</v>
      </c>
      <c r="B71" s="25" t="s">
        <v>72</v>
      </c>
      <c r="C71" s="25"/>
      <c r="D71" s="23" t="s">
        <v>996</v>
      </c>
      <c r="E71" s="25"/>
      <c r="F71" s="35">
        <v>541</v>
      </c>
      <c r="G71" s="24">
        <v>104</v>
      </c>
      <c r="H71" s="22">
        <v>1</v>
      </c>
      <c r="I71" s="26">
        <v>1</v>
      </c>
    </row>
    <row r="72" spans="1:9" x14ac:dyDescent="0.25">
      <c r="A72" s="29">
        <f t="shared" si="1"/>
        <v>68</v>
      </c>
      <c r="B72" s="25" t="s">
        <v>73</v>
      </c>
      <c r="C72" s="25"/>
      <c r="D72" s="23" t="s">
        <v>996</v>
      </c>
      <c r="E72" s="25"/>
      <c r="F72" s="35">
        <v>553</v>
      </c>
      <c r="G72" s="24">
        <v>105</v>
      </c>
      <c r="H72" s="22">
        <v>37</v>
      </c>
      <c r="I72" s="26">
        <v>22</v>
      </c>
    </row>
    <row r="73" spans="1:9" x14ac:dyDescent="0.25">
      <c r="A73" s="29">
        <f t="shared" si="1"/>
        <v>69</v>
      </c>
      <c r="B73" s="25" t="s">
        <v>75</v>
      </c>
      <c r="C73" s="25"/>
      <c r="D73" s="23" t="s">
        <v>996</v>
      </c>
      <c r="E73" s="25"/>
      <c r="F73" s="35">
        <v>564</v>
      </c>
      <c r="G73" s="24">
        <v>108</v>
      </c>
      <c r="H73" s="22">
        <v>258</v>
      </c>
      <c r="I73" s="26">
        <v>154</v>
      </c>
    </row>
    <row r="74" spans="1:9" x14ac:dyDescent="0.25">
      <c r="A74" s="29">
        <f t="shared" si="1"/>
        <v>70</v>
      </c>
      <c r="B74" s="25" t="s">
        <v>76</v>
      </c>
      <c r="C74" s="25"/>
      <c r="D74" s="23" t="s">
        <v>996</v>
      </c>
      <c r="E74" s="25"/>
      <c r="F74" s="35">
        <v>581</v>
      </c>
      <c r="G74" s="24">
        <v>110</v>
      </c>
      <c r="H74" s="22">
        <v>13</v>
      </c>
      <c r="I74" s="26">
        <v>8</v>
      </c>
    </row>
    <row r="75" spans="1:9" x14ac:dyDescent="0.25">
      <c r="A75" s="29">
        <f t="shared" si="1"/>
        <v>71</v>
      </c>
      <c r="B75" s="25" t="s">
        <v>77</v>
      </c>
      <c r="C75" s="25"/>
      <c r="D75" s="23" t="s">
        <v>996</v>
      </c>
      <c r="E75" s="25"/>
      <c r="F75" s="35">
        <v>582</v>
      </c>
      <c r="G75" s="24">
        <v>111</v>
      </c>
      <c r="H75" s="22">
        <v>31</v>
      </c>
      <c r="I75" s="26">
        <v>18</v>
      </c>
    </row>
    <row r="76" spans="1:9" x14ac:dyDescent="0.25">
      <c r="A76" s="29">
        <f t="shared" si="1"/>
        <v>72</v>
      </c>
      <c r="B76" s="25" t="s">
        <v>78</v>
      </c>
      <c r="C76" s="25"/>
      <c r="D76" s="23" t="s">
        <v>996</v>
      </c>
      <c r="E76" s="25"/>
      <c r="F76" s="35">
        <v>583</v>
      </c>
      <c r="G76" s="24">
        <v>112</v>
      </c>
      <c r="H76" s="22">
        <v>644</v>
      </c>
      <c r="I76" s="26">
        <v>386</v>
      </c>
    </row>
    <row r="77" spans="1:9" x14ac:dyDescent="0.25">
      <c r="A77" s="29">
        <f t="shared" si="1"/>
        <v>73</v>
      </c>
      <c r="B77" s="25" t="s">
        <v>79</v>
      </c>
      <c r="C77" s="25"/>
      <c r="D77" s="23" t="s">
        <v>996</v>
      </c>
      <c r="E77" s="25"/>
      <c r="F77" s="35">
        <v>584</v>
      </c>
      <c r="G77" s="24">
        <v>113</v>
      </c>
      <c r="H77" s="22">
        <v>276</v>
      </c>
      <c r="I77" s="26">
        <v>166</v>
      </c>
    </row>
    <row r="78" spans="1:9" ht="23.25" x14ac:dyDescent="0.25">
      <c r="A78" s="29">
        <f t="shared" si="1"/>
        <v>74</v>
      </c>
      <c r="B78" s="25" t="s">
        <v>80</v>
      </c>
      <c r="C78" s="25"/>
      <c r="D78" s="23" t="s">
        <v>996</v>
      </c>
      <c r="E78" s="25"/>
      <c r="F78" s="35">
        <v>601</v>
      </c>
      <c r="G78" s="24">
        <v>116</v>
      </c>
      <c r="H78" s="22">
        <v>476</v>
      </c>
      <c r="I78" s="26">
        <v>405</v>
      </c>
    </row>
    <row r="79" spans="1:9" x14ac:dyDescent="0.25">
      <c r="A79" s="29">
        <f t="shared" si="1"/>
        <v>75</v>
      </c>
      <c r="B79" s="25" t="s">
        <v>81</v>
      </c>
      <c r="C79" s="25"/>
      <c r="D79" s="23" t="s">
        <v>996</v>
      </c>
      <c r="E79" s="25"/>
      <c r="F79" s="35">
        <v>602</v>
      </c>
      <c r="G79" s="24">
        <v>117</v>
      </c>
      <c r="H79" s="22">
        <v>84</v>
      </c>
      <c r="I79" s="26">
        <v>50</v>
      </c>
    </row>
    <row r="80" spans="1:9" x14ac:dyDescent="0.25">
      <c r="A80" s="29">
        <f t="shared" si="1"/>
        <v>76</v>
      </c>
      <c r="B80" s="25" t="s">
        <v>82</v>
      </c>
      <c r="C80" s="25"/>
      <c r="D80" s="23" t="s">
        <v>996</v>
      </c>
      <c r="E80" s="25"/>
      <c r="F80" s="35">
        <v>631</v>
      </c>
      <c r="G80" s="24">
        <v>119</v>
      </c>
      <c r="H80" s="22">
        <v>626</v>
      </c>
      <c r="I80" s="26">
        <v>375</v>
      </c>
    </row>
    <row r="81" spans="1:9" x14ac:dyDescent="0.25">
      <c r="A81" s="29">
        <f t="shared" si="1"/>
        <v>77</v>
      </c>
      <c r="B81" s="25" t="s">
        <v>357</v>
      </c>
      <c r="C81" s="25"/>
      <c r="D81" s="23" t="s">
        <v>996</v>
      </c>
      <c r="E81" s="25"/>
      <c r="F81" s="35">
        <v>646</v>
      </c>
      <c r="G81" s="24">
        <v>121</v>
      </c>
      <c r="H81" s="22">
        <v>26</v>
      </c>
      <c r="I81" s="26">
        <v>15</v>
      </c>
    </row>
    <row r="82" spans="1:9" x14ac:dyDescent="0.25">
      <c r="A82" s="29">
        <f t="shared" si="1"/>
        <v>78</v>
      </c>
      <c r="B82" s="25" t="s">
        <v>84</v>
      </c>
      <c r="C82" s="25"/>
      <c r="D82" s="23" t="s">
        <v>996</v>
      </c>
      <c r="E82" s="25"/>
      <c r="F82" s="35">
        <v>699</v>
      </c>
      <c r="G82" s="24">
        <v>122</v>
      </c>
      <c r="H82" s="22">
        <v>348</v>
      </c>
      <c r="I82" s="26">
        <v>209</v>
      </c>
    </row>
    <row r="83" spans="1:9" x14ac:dyDescent="0.25">
      <c r="A83" s="29">
        <f t="shared" si="1"/>
        <v>79</v>
      </c>
      <c r="B83" s="25" t="s">
        <v>85</v>
      </c>
      <c r="C83" s="25"/>
      <c r="D83" s="23" t="s">
        <v>996</v>
      </c>
      <c r="E83" s="25"/>
      <c r="F83" s="35">
        <v>737</v>
      </c>
      <c r="G83" s="24">
        <v>125</v>
      </c>
      <c r="H83" s="22">
        <v>669</v>
      </c>
      <c r="I83" s="26">
        <v>402</v>
      </c>
    </row>
    <row r="84" spans="1:9" x14ac:dyDescent="0.25">
      <c r="A84" s="29">
        <f t="shared" si="1"/>
        <v>80</v>
      </c>
      <c r="B84" s="25" t="s">
        <v>87</v>
      </c>
      <c r="C84" s="25"/>
      <c r="D84" s="23" t="s">
        <v>996</v>
      </c>
      <c r="E84" s="25"/>
      <c r="F84" s="35">
        <v>793</v>
      </c>
      <c r="G84" s="24">
        <v>127</v>
      </c>
      <c r="H84" s="22">
        <v>577</v>
      </c>
      <c r="I84" s="26">
        <v>346</v>
      </c>
    </row>
    <row r="85" spans="1:9" x14ac:dyDescent="0.25">
      <c r="A85" s="29">
        <f t="shared" si="1"/>
        <v>81</v>
      </c>
      <c r="B85" s="25" t="s">
        <v>188</v>
      </c>
      <c r="C85" s="25"/>
      <c r="D85" s="23" t="s">
        <v>996</v>
      </c>
      <c r="E85" s="25"/>
      <c r="F85" s="35">
        <v>815</v>
      </c>
      <c r="G85" s="24">
        <v>129</v>
      </c>
      <c r="H85" s="22">
        <v>1321</v>
      </c>
      <c r="I85" s="26">
        <v>793</v>
      </c>
    </row>
    <row r="86" spans="1:9" x14ac:dyDescent="0.25">
      <c r="A86" s="29">
        <f t="shared" si="1"/>
        <v>82</v>
      </c>
      <c r="B86" s="25" t="s">
        <v>88</v>
      </c>
      <c r="C86" s="25"/>
      <c r="D86" s="23" t="s">
        <v>996</v>
      </c>
      <c r="E86" s="25"/>
      <c r="F86" s="35">
        <v>833</v>
      </c>
      <c r="G86" s="24">
        <v>132</v>
      </c>
      <c r="H86" s="22">
        <v>1098</v>
      </c>
      <c r="I86" s="26">
        <v>658</v>
      </c>
    </row>
    <row r="87" spans="1:9" x14ac:dyDescent="0.25">
      <c r="A87" s="29">
        <f t="shared" si="1"/>
        <v>83</v>
      </c>
      <c r="B87" s="25" t="s">
        <v>89</v>
      </c>
      <c r="C87" s="25"/>
      <c r="D87" s="23" t="s">
        <v>996</v>
      </c>
      <c r="E87" s="25"/>
      <c r="F87" s="35">
        <v>874</v>
      </c>
      <c r="G87" s="24">
        <v>133</v>
      </c>
      <c r="H87" s="22">
        <v>229</v>
      </c>
      <c r="I87" s="26">
        <v>138</v>
      </c>
    </row>
    <row r="88" spans="1:9" x14ac:dyDescent="0.25">
      <c r="A88" s="29">
        <f t="shared" si="1"/>
        <v>84</v>
      </c>
      <c r="B88" s="25" t="s">
        <v>90</v>
      </c>
      <c r="C88" s="25"/>
      <c r="D88" s="23" t="s">
        <v>996</v>
      </c>
      <c r="E88" s="25"/>
      <c r="F88" s="35">
        <v>875</v>
      </c>
      <c r="G88" s="24">
        <v>134</v>
      </c>
      <c r="H88" s="22">
        <v>463</v>
      </c>
      <c r="I88" s="26">
        <v>278</v>
      </c>
    </row>
    <row r="89" spans="1:9" x14ac:dyDescent="0.25">
      <c r="A89" s="29">
        <f t="shared" si="1"/>
        <v>85</v>
      </c>
      <c r="B89" s="25" t="s">
        <v>91</v>
      </c>
      <c r="C89" s="25"/>
      <c r="D89" s="23" t="s">
        <v>996</v>
      </c>
      <c r="E89" s="25"/>
      <c r="F89" s="35">
        <v>876</v>
      </c>
      <c r="G89" s="24">
        <v>135</v>
      </c>
      <c r="H89" s="22">
        <v>463</v>
      </c>
      <c r="I89" s="26">
        <v>278</v>
      </c>
    </row>
    <row r="90" spans="1:9" x14ac:dyDescent="0.25">
      <c r="A90" s="29">
        <f t="shared" si="1"/>
        <v>86</v>
      </c>
      <c r="B90" s="25" t="s">
        <v>92</v>
      </c>
      <c r="C90" s="25"/>
      <c r="D90" s="23" t="s">
        <v>996</v>
      </c>
      <c r="E90" s="25"/>
      <c r="F90" s="35">
        <v>877</v>
      </c>
      <c r="G90" s="24">
        <v>136</v>
      </c>
      <c r="H90" s="22">
        <v>170</v>
      </c>
      <c r="I90" s="26">
        <v>101</v>
      </c>
    </row>
    <row r="91" spans="1:9" x14ac:dyDescent="0.25">
      <c r="A91" s="29">
        <f t="shared" si="1"/>
        <v>87</v>
      </c>
      <c r="B91" s="25" t="s">
        <v>93</v>
      </c>
      <c r="C91" s="25"/>
      <c r="D91" s="23" t="s">
        <v>996</v>
      </c>
      <c r="E91" s="25"/>
      <c r="F91" s="35">
        <v>878</v>
      </c>
      <c r="G91" s="24">
        <v>137</v>
      </c>
      <c r="H91" s="22">
        <v>170</v>
      </c>
      <c r="I91" s="26">
        <v>101</v>
      </c>
    </row>
    <row r="92" spans="1:9" x14ac:dyDescent="0.25">
      <c r="A92" s="29">
        <f t="shared" si="1"/>
        <v>88</v>
      </c>
      <c r="B92" s="25" t="s">
        <v>94</v>
      </c>
      <c r="C92" s="25"/>
      <c r="D92" s="23" t="s">
        <v>996</v>
      </c>
      <c r="E92" s="25"/>
      <c r="F92" s="35">
        <v>948</v>
      </c>
      <c r="G92" s="24">
        <v>141</v>
      </c>
      <c r="H92" s="22">
        <v>18</v>
      </c>
      <c r="I92" s="26">
        <v>10</v>
      </c>
    </row>
    <row r="93" spans="1:9" x14ac:dyDescent="0.25">
      <c r="A93" s="29">
        <f t="shared" si="1"/>
        <v>89</v>
      </c>
      <c r="B93" s="25" t="s">
        <v>96</v>
      </c>
      <c r="C93" s="25"/>
      <c r="D93" s="23" t="s">
        <v>996</v>
      </c>
      <c r="E93" s="25"/>
      <c r="F93" s="35">
        <v>1009</v>
      </c>
      <c r="G93" s="24">
        <v>147</v>
      </c>
      <c r="H93" s="22">
        <v>546</v>
      </c>
      <c r="I93" s="26">
        <v>327</v>
      </c>
    </row>
    <row r="94" spans="1:9" x14ac:dyDescent="0.25">
      <c r="A94" s="29">
        <f t="shared" si="1"/>
        <v>90</v>
      </c>
      <c r="B94" s="25" t="s">
        <v>97</v>
      </c>
      <c r="C94" s="25"/>
      <c r="D94" s="23" t="s">
        <v>996</v>
      </c>
      <c r="E94" s="25"/>
      <c r="F94" s="35">
        <v>1027</v>
      </c>
      <c r="G94" s="24">
        <v>148</v>
      </c>
      <c r="H94" s="22">
        <v>13</v>
      </c>
      <c r="I94" s="26">
        <v>8</v>
      </c>
    </row>
    <row r="95" spans="1:9" x14ac:dyDescent="0.25">
      <c r="A95" s="29">
        <f t="shared" si="1"/>
        <v>91</v>
      </c>
      <c r="B95" s="25" t="s">
        <v>98</v>
      </c>
      <c r="C95" s="25"/>
      <c r="D95" s="23" t="s">
        <v>996</v>
      </c>
      <c r="E95" s="25"/>
      <c r="F95" s="35">
        <v>1031</v>
      </c>
      <c r="G95" s="24">
        <v>149</v>
      </c>
      <c r="H95" s="22">
        <v>697</v>
      </c>
      <c r="I95" s="26">
        <v>418</v>
      </c>
    </row>
    <row r="96" spans="1:9" x14ac:dyDescent="0.25">
      <c r="A96" s="29">
        <f t="shared" si="1"/>
        <v>92</v>
      </c>
      <c r="B96" s="25" t="s">
        <v>99</v>
      </c>
      <c r="C96" s="25"/>
      <c r="D96" s="23" t="s">
        <v>996</v>
      </c>
      <c r="E96" s="25"/>
      <c r="F96" s="35">
        <v>1046</v>
      </c>
      <c r="G96" s="24">
        <v>150</v>
      </c>
      <c r="H96" s="22">
        <v>834</v>
      </c>
      <c r="I96" s="26">
        <v>500</v>
      </c>
    </row>
    <row r="97" spans="1:9" x14ac:dyDescent="0.25">
      <c r="A97" s="29">
        <f t="shared" si="1"/>
        <v>93</v>
      </c>
      <c r="B97" s="25" t="s">
        <v>100</v>
      </c>
      <c r="C97" s="25"/>
      <c r="D97" s="23" t="s">
        <v>996</v>
      </c>
      <c r="E97" s="25"/>
      <c r="F97" s="35">
        <v>1064</v>
      </c>
      <c r="G97" s="24">
        <v>153</v>
      </c>
      <c r="H97" s="22">
        <v>33</v>
      </c>
      <c r="I97" s="26">
        <v>20</v>
      </c>
    </row>
    <row r="98" spans="1:9" x14ac:dyDescent="0.25">
      <c r="A98" s="29">
        <f t="shared" si="1"/>
        <v>94</v>
      </c>
      <c r="B98" s="25" t="s">
        <v>93</v>
      </c>
      <c r="C98" s="25"/>
      <c r="D98" s="23" t="s">
        <v>996</v>
      </c>
      <c r="E98" s="25"/>
      <c r="F98" s="35">
        <v>1068</v>
      </c>
      <c r="G98" s="24">
        <v>154</v>
      </c>
      <c r="H98" s="22">
        <v>54</v>
      </c>
      <c r="I98" s="26">
        <v>32</v>
      </c>
    </row>
    <row r="99" spans="1:9" x14ac:dyDescent="0.25">
      <c r="A99" s="29">
        <f t="shared" si="1"/>
        <v>95</v>
      </c>
      <c r="B99" s="25" t="s">
        <v>358</v>
      </c>
      <c r="C99" s="25"/>
      <c r="D99" s="23" t="s">
        <v>996</v>
      </c>
      <c r="E99" s="25"/>
      <c r="F99" s="35">
        <v>1091</v>
      </c>
      <c r="G99" s="24">
        <v>156</v>
      </c>
      <c r="H99" s="22">
        <v>50</v>
      </c>
      <c r="I99" s="26">
        <v>42</v>
      </c>
    </row>
    <row r="100" spans="1:9" x14ac:dyDescent="0.25">
      <c r="A100" s="29">
        <f t="shared" si="1"/>
        <v>96</v>
      </c>
      <c r="B100" s="25" t="s">
        <v>101</v>
      </c>
      <c r="C100" s="25"/>
      <c r="D100" s="23" t="s">
        <v>996</v>
      </c>
      <c r="E100" s="25"/>
      <c r="F100" s="35">
        <v>1102</v>
      </c>
      <c r="G100" s="24">
        <v>157</v>
      </c>
      <c r="H100" s="22">
        <v>4</v>
      </c>
      <c r="I100" s="26">
        <v>2</v>
      </c>
    </row>
    <row r="101" spans="1:9" x14ac:dyDescent="0.25">
      <c r="A101" s="29">
        <f t="shared" si="1"/>
        <v>97</v>
      </c>
      <c r="B101" s="25" t="s">
        <v>102</v>
      </c>
      <c r="C101" s="25"/>
      <c r="D101" s="23" t="s">
        <v>996</v>
      </c>
      <c r="E101" s="25"/>
      <c r="F101" s="35">
        <v>1127</v>
      </c>
      <c r="G101" s="24">
        <v>159</v>
      </c>
      <c r="H101" s="22">
        <v>235</v>
      </c>
      <c r="I101" s="26">
        <v>141</v>
      </c>
    </row>
    <row r="102" spans="1:9" x14ac:dyDescent="0.25">
      <c r="A102" s="29">
        <f t="shared" si="1"/>
        <v>98</v>
      </c>
      <c r="B102" s="25" t="s">
        <v>103</v>
      </c>
      <c r="C102" s="25"/>
      <c r="D102" s="23" t="s">
        <v>996</v>
      </c>
      <c r="E102" s="25"/>
      <c r="F102" s="35">
        <v>1132</v>
      </c>
      <c r="G102" s="24">
        <v>160</v>
      </c>
      <c r="H102" s="22">
        <v>120</v>
      </c>
      <c r="I102" s="26">
        <v>72</v>
      </c>
    </row>
    <row r="103" spans="1:9" x14ac:dyDescent="0.25">
      <c r="A103" s="29">
        <f t="shared" si="1"/>
        <v>99</v>
      </c>
      <c r="B103" s="25" t="s">
        <v>105</v>
      </c>
      <c r="C103" s="25"/>
      <c r="D103" s="23" t="s">
        <v>996</v>
      </c>
      <c r="E103" s="25"/>
      <c r="F103" s="35">
        <v>1134</v>
      </c>
      <c r="G103" s="24">
        <v>162</v>
      </c>
      <c r="H103" s="22">
        <v>181</v>
      </c>
      <c r="I103" s="26">
        <v>109</v>
      </c>
    </row>
    <row r="104" spans="1:9" x14ac:dyDescent="0.25">
      <c r="A104" s="29">
        <f t="shared" si="1"/>
        <v>100</v>
      </c>
      <c r="B104" s="25" t="s">
        <v>107</v>
      </c>
      <c r="C104" s="25"/>
      <c r="D104" s="23" t="s">
        <v>1001</v>
      </c>
      <c r="E104" s="25"/>
      <c r="F104" s="35">
        <v>1139</v>
      </c>
      <c r="G104" s="24">
        <v>165</v>
      </c>
      <c r="H104" s="22">
        <v>181</v>
      </c>
      <c r="I104" s="26">
        <v>109</v>
      </c>
    </row>
    <row r="105" spans="1:9" x14ac:dyDescent="0.25">
      <c r="A105" s="29">
        <f t="shared" si="1"/>
        <v>101</v>
      </c>
      <c r="B105" s="25" t="s">
        <v>108</v>
      </c>
      <c r="C105" s="25"/>
      <c r="D105" s="23" t="s">
        <v>996</v>
      </c>
      <c r="E105" s="25"/>
      <c r="F105" s="35">
        <v>1141</v>
      </c>
      <c r="G105" s="24">
        <v>167</v>
      </c>
      <c r="H105" s="22">
        <v>152</v>
      </c>
      <c r="I105" s="26">
        <v>91</v>
      </c>
    </row>
    <row r="106" spans="1:9" x14ac:dyDescent="0.25">
      <c r="A106" s="29">
        <f t="shared" si="1"/>
        <v>102</v>
      </c>
      <c r="B106" s="25" t="s">
        <v>109</v>
      </c>
      <c r="C106" s="25"/>
      <c r="D106" s="23" t="s">
        <v>996</v>
      </c>
      <c r="E106" s="25"/>
      <c r="F106" s="35">
        <v>1152</v>
      </c>
      <c r="G106" s="24">
        <v>168</v>
      </c>
      <c r="H106" s="22">
        <v>42</v>
      </c>
      <c r="I106" s="26">
        <v>25</v>
      </c>
    </row>
    <row r="107" spans="1:9" x14ac:dyDescent="0.25">
      <c r="A107" s="29">
        <f t="shared" si="1"/>
        <v>103</v>
      </c>
      <c r="B107" s="25" t="s">
        <v>110</v>
      </c>
      <c r="C107" s="25"/>
      <c r="D107" s="23" t="s">
        <v>996</v>
      </c>
      <c r="E107" s="25"/>
      <c r="F107" s="35">
        <v>1180</v>
      </c>
      <c r="G107" s="24">
        <v>171</v>
      </c>
      <c r="H107" s="22">
        <v>140</v>
      </c>
      <c r="I107" s="26">
        <v>84</v>
      </c>
    </row>
    <row r="108" spans="1:9" x14ac:dyDescent="0.25">
      <c r="A108" s="29">
        <f t="shared" si="1"/>
        <v>104</v>
      </c>
      <c r="B108" s="25" t="s">
        <v>111</v>
      </c>
      <c r="C108" s="25"/>
      <c r="D108" s="23" t="s">
        <v>996</v>
      </c>
      <c r="E108" s="25"/>
      <c r="F108" s="35">
        <v>1200</v>
      </c>
      <c r="G108" s="24">
        <v>172</v>
      </c>
      <c r="H108" s="22">
        <v>463</v>
      </c>
      <c r="I108" s="26">
        <v>278</v>
      </c>
    </row>
    <row r="109" spans="1:9" x14ac:dyDescent="0.25">
      <c r="A109" s="29">
        <f t="shared" si="1"/>
        <v>105</v>
      </c>
      <c r="B109" s="25" t="s">
        <v>112</v>
      </c>
      <c r="C109" s="25"/>
      <c r="D109" s="23" t="s">
        <v>996</v>
      </c>
      <c r="E109" s="25"/>
      <c r="F109" s="35">
        <v>1204</v>
      </c>
      <c r="G109" s="24">
        <v>173</v>
      </c>
      <c r="H109" s="22">
        <v>103</v>
      </c>
      <c r="I109" s="26">
        <v>62</v>
      </c>
    </row>
    <row r="110" spans="1:9" x14ac:dyDescent="0.25">
      <c r="A110" s="29">
        <f t="shared" si="1"/>
        <v>106</v>
      </c>
      <c r="B110" s="25" t="s">
        <v>113</v>
      </c>
      <c r="C110" s="25"/>
      <c r="D110" s="23" t="s">
        <v>996</v>
      </c>
      <c r="E110" s="25"/>
      <c r="F110" s="35">
        <v>1220</v>
      </c>
      <c r="G110" s="24">
        <v>175</v>
      </c>
      <c r="H110" s="22">
        <v>226</v>
      </c>
      <c r="I110" s="26">
        <v>192</v>
      </c>
    </row>
    <row r="111" spans="1:9" x14ac:dyDescent="0.25">
      <c r="A111" s="29">
        <f t="shared" si="1"/>
        <v>107</v>
      </c>
      <c r="B111" s="25" t="s">
        <v>114</v>
      </c>
      <c r="C111" s="25"/>
      <c r="D111" s="23" t="s">
        <v>996</v>
      </c>
      <c r="E111" s="25"/>
      <c r="F111" s="35">
        <v>1230</v>
      </c>
      <c r="G111" s="24">
        <v>179</v>
      </c>
      <c r="H111" s="22">
        <v>157</v>
      </c>
      <c r="I111" s="26">
        <v>94</v>
      </c>
    </row>
    <row r="112" spans="1:9" x14ac:dyDescent="0.25">
      <c r="A112" s="29">
        <f t="shared" si="1"/>
        <v>108</v>
      </c>
      <c r="B112" s="25" t="s">
        <v>116</v>
      </c>
      <c r="C112" s="25"/>
      <c r="D112" s="23" t="s">
        <v>996</v>
      </c>
      <c r="E112" s="25"/>
      <c r="F112" s="35">
        <v>1237</v>
      </c>
      <c r="G112" s="24">
        <v>181</v>
      </c>
      <c r="H112" s="22">
        <v>36</v>
      </c>
      <c r="I112" s="26">
        <v>22</v>
      </c>
    </row>
    <row r="113" spans="1:9" x14ac:dyDescent="0.25">
      <c r="A113" s="29">
        <f t="shared" si="1"/>
        <v>109</v>
      </c>
      <c r="B113" s="25" t="s">
        <v>117</v>
      </c>
      <c r="C113" s="25"/>
      <c r="D113" s="23" t="s">
        <v>996</v>
      </c>
      <c r="E113" s="25"/>
      <c r="F113" s="35">
        <v>1273</v>
      </c>
      <c r="G113" s="24">
        <v>186</v>
      </c>
      <c r="H113" s="22">
        <v>1214</v>
      </c>
      <c r="I113" s="26">
        <v>1032</v>
      </c>
    </row>
    <row r="114" spans="1:9" x14ac:dyDescent="0.25">
      <c r="A114" s="29">
        <f t="shared" si="1"/>
        <v>110</v>
      </c>
      <c r="B114" s="25" t="s">
        <v>119</v>
      </c>
      <c r="C114" s="25"/>
      <c r="D114" s="23" t="s">
        <v>996</v>
      </c>
      <c r="E114" s="25"/>
      <c r="F114" s="35">
        <v>1343</v>
      </c>
      <c r="G114" s="24">
        <v>190</v>
      </c>
      <c r="H114" s="22">
        <v>18</v>
      </c>
      <c r="I114" s="26">
        <v>15</v>
      </c>
    </row>
    <row r="115" spans="1:9" x14ac:dyDescent="0.25">
      <c r="A115" s="29">
        <f t="shared" si="1"/>
        <v>111</v>
      </c>
      <c r="B115" s="25" t="s">
        <v>120</v>
      </c>
      <c r="C115" s="25"/>
      <c r="D115" s="23" t="s">
        <v>996</v>
      </c>
      <c r="E115" s="25"/>
      <c r="F115" s="35">
        <v>1344</v>
      </c>
      <c r="G115" s="24">
        <v>191</v>
      </c>
      <c r="H115" s="22">
        <v>8</v>
      </c>
      <c r="I115" s="26">
        <v>7</v>
      </c>
    </row>
    <row r="116" spans="1:9" x14ac:dyDescent="0.25">
      <c r="A116" s="29">
        <f t="shared" si="1"/>
        <v>112</v>
      </c>
      <c r="B116" s="25" t="s">
        <v>121</v>
      </c>
      <c r="C116" s="25"/>
      <c r="D116" s="23" t="s">
        <v>996</v>
      </c>
      <c r="E116" s="25"/>
      <c r="F116" s="35">
        <v>1349</v>
      </c>
      <c r="G116" s="24">
        <v>192</v>
      </c>
      <c r="H116" s="22">
        <v>459</v>
      </c>
      <c r="I116" s="26">
        <v>275</v>
      </c>
    </row>
    <row r="117" spans="1:9" x14ac:dyDescent="0.25">
      <c r="A117" s="29">
        <f t="shared" si="1"/>
        <v>113</v>
      </c>
      <c r="B117" s="25" t="s">
        <v>122</v>
      </c>
      <c r="C117" s="25"/>
      <c r="D117" s="23" t="s">
        <v>996</v>
      </c>
      <c r="E117" s="25"/>
      <c r="F117" s="35">
        <v>1352</v>
      </c>
      <c r="G117" s="24">
        <v>193</v>
      </c>
      <c r="H117" s="22">
        <v>6</v>
      </c>
      <c r="I117" s="26">
        <v>3</v>
      </c>
    </row>
    <row r="118" spans="1:9" x14ac:dyDescent="0.25">
      <c r="A118" s="29">
        <f t="shared" si="1"/>
        <v>114</v>
      </c>
      <c r="B118" s="25" t="s">
        <v>123</v>
      </c>
      <c r="C118" s="25"/>
      <c r="D118" s="23" t="s">
        <v>996</v>
      </c>
      <c r="E118" s="25"/>
      <c r="F118" s="35">
        <v>1368</v>
      </c>
      <c r="G118" s="24">
        <v>194</v>
      </c>
      <c r="H118" s="22">
        <v>103</v>
      </c>
      <c r="I118" s="26">
        <v>62</v>
      </c>
    </row>
    <row r="119" spans="1:9" x14ac:dyDescent="0.25">
      <c r="A119" s="29">
        <f t="shared" si="1"/>
        <v>115</v>
      </c>
      <c r="B119" s="25" t="s">
        <v>124</v>
      </c>
      <c r="C119" s="25"/>
      <c r="D119" s="23" t="s">
        <v>996</v>
      </c>
      <c r="E119" s="25"/>
      <c r="F119" s="35">
        <v>1370</v>
      </c>
      <c r="G119" s="24">
        <v>195</v>
      </c>
      <c r="H119" s="22">
        <v>165</v>
      </c>
      <c r="I119" s="26">
        <v>99</v>
      </c>
    </row>
    <row r="120" spans="1:9" x14ac:dyDescent="0.25">
      <c r="A120" s="29">
        <f t="shared" si="1"/>
        <v>116</v>
      </c>
      <c r="B120" s="25" t="s">
        <v>125</v>
      </c>
      <c r="C120" s="25"/>
      <c r="D120" s="23" t="s">
        <v>996</v>
      </c>
      <c r="E120" s="25"/>
      <c r="F120" s="35">
        <v>1372</v>
      </c>
      <c r="G120" s="24">
        <v>196</v>
      </c>
      <c r="H120" s="22">
        <v>315</v>
      </c>
      <c r="I120" s="26">
        <v>189</v>
      </c>
    </row>
    <row r="121" spans="1:9" x14ac:dyDescent="0.25">
      <c r="A121" s="29">
        <f t="shared" si="1"/>
        <v>117</v>
      </c>
      <c r="B121" s="25" t="s">
        <v>126</v>
      </c>
      <c r="C121" s="25"/>
      <c r="D121" s="23" t="s">
        <v>996</v>
      </c>
      <c r="E121" s="25"/>
      <c r="F121" s="35">
        <v>1373</v>
      </c>
      <c r="G121" s="24">
        <v>197</v>
      </c>
      <c r="H121" s="22">
        <v>6823</v>
      </c>
      <c r="I121" s="26">
        <v>4094</v>
      </c>
    </row>
    <row r="122" spans="1:9" x14ac:dyDescent="0.25">
      <c r="A122" s="29">
        <f t="shared" si="1"/>
        <v>118</v>
      </c>
      <c r="B122" s="25" t="s">
        <v>127</v>
      </c>
      <c r="C122" s="25"/>
      <c r="D122" s="23" t="s">
        <v>996</v>
      </c>
      <c r="E122" s="25"/>
      <c r="F122" s="35">
        <v>1375</v>
      </c>
      <c r="G122" s="24">
        <v>198</v>
      </c>
      <c r="H122" s="22">
        <v>57</v>
      </c>
      <c r="I122" s="26">
        <v>34</v>
      </c>
    </row>
    <row r="123" spans="1:9" x14ac:dyDescent="0.25">
      <c r="A123" s="29">
        <f t="shared" si="1"/>
        <v>119</v>
      </c>
      <c r="B123" s="25" t="s">
        <v>128</v>
      </c>
      <c r="C123" s="25"/>
      <c r="D123" s="23" t="s">
        <v>996</v>
      </c>
      <c r="E123" s="25"/>
      <c r="F123" s="35">
        <v>1376</v>
      </c>
      <c r="G123" s="24">
        <v>199</v>
      </c>
      <c r="H123" s="22">
        <v>176</v>
      </c>
      <c r="I123" s="26">
        <v>106</v>
      </c>
    </row>
    <row r="124" spans="1:9" x14ac:dyDescent="0.25">
      <c r="A124" s="29">
        <f t="shared" si="1"/>
        <v>120</v>
      </c>
      <c r="B124" s="25" t="s">
        <v>129</v>
      </c>
      <c r="C124" s="25"/>
      <c r="D124" s="23" t="s">
        <v>996</v>
      </c>
      <c r="E124" s="25"/>
      <c r="F124" s="35">
        <v>1381</v>
      </c>
      <c r="G124" s="24">
        <v>200</v>
      </c>
      <c r="H124" s="22">
        <v>57</v>
      </c>
      <c r="I124" s="26">
        <v>34</v>
      </c>
    </row>
    <row r="125" spans="1:9" x14ac:dyDescent="0.25">
      <c r="A125" s="29">
        <f t="shared" si="1"/>
        <v>121</v>
      </c>
      <c r="B125" s="25" t="s">
        <v>130</v>
      </c>
      <c r="C125" s="25"/>
      <c r="D125" s="23" t="s">
        <v>996</v>
      </c>
      <c r="E125" s="25"/>
      <c r="F125" s="35">
        <v>1382</v>
      </c>
      <c r="G125" s="24">
        <v>201</v>
      </c>
      <c r="H125" s="22">
        <v>176</v>
      </c>
      <c r="I125" s="26">
        <v>150</v>
      </c>
    </row>
    <row r="126" spans="1:9" x14ac:dyDescent="0.25">
      <c r="A126" s="29">
        <f t="shared" si="1"/>
        <v>122</v>
      </c>
      <c r="B126" s="25" t="s">
        <v>131</v>
      </c>
      <c r="C126" s="25"/>
      <c r="D126" s="23" t="s">
        <v>996</v>
      </c>
      <c r="E126" s="25"/>
      <c r="F126" s="35">
        <v>1383</v>
      </c>
      <c r="G126" s="24">
        <v>202</v>
      </c>
      <c r="H126" s="22">
        <v>176</v>
      </c>
      <c r="I126" s="26">
        <v>150</v>
      </c>
    </row>
    <row r="127" spans="1:9" x14ac:dyDescent="0.25">
      <c r="A127" s="29">
        <f t="shared" si="1"/>
        <v>123</v>
      </c>
      <c r="B127" s="25" t="s">
        <v>132</v>
      </c>
      <c r="C127" s="25"/>
      <c r="D127" s="23" t="s">
        <v>996</v>
      </c>
      <c r="E127" s="25"/>
      <c r="F127" s="35">
        <v>1407</v>
      </c>
      <c r="G127" s="24">
        <v>204</v>
      </c>
      <c r="H127" s="22">
        <v>8</v>
      </c>
      <c r="I127" s="26">
        <v>5</v>
      </c>
    </row>
    <row r="128" spans="1:9" x14ac:dyDescent="0.25">
      <c r="A128" s="29">
        <f t="shared" si="1"/>
        <v>124</v>
      </c>
      <c r="B128" s="25" t="s">
        <v>359</v>
      </c>
      <c r="C128" s="25"/>
      <c r="D128" s="23" t="s">
        <v>1002</v>
      </c>
      <c r="E128" s="25"/>
      <c r="F128" s="35">
        <v>1417</v>
      </c>
      <c r="G128" s="24">
        <v>206</v>
      </c>
      <c r="H128" s="22">
        <v>10</v>
      </c>
      <c r="I128" s="26">
        <v>9</v>
      </c>
    </row>
    <row r="129" spans="1:9" x14ac:dyDescent="0.25">
      <c r="A129" s="29">
        <f t="shared" si="1"/>
        <v>125</v>
      </c>
      <c r="B129" s="25" t="s">
        <v>133</v>
      </c>
      <c r="C129" s="25"/>
      <c r="D129" s="23" t="s">
        <v>996</v>
      </c>
      <c r="E129" s="25"/>
      <c r="F129" s="35">
        <v>1439</v>
      </c>
      <c r="G129" s="24">
        <v>209</v>
      </c>
      <c r="H129" s="22">
        <v>356</v>
      </c>
      <c r="I129" s="26">
        <v>303</v>
      </c>
    </row>
    <row r="130" spans="1:9" x14ac:dyDescent="0.25">
      <c r="A130" s="29">
        <f t="shared" si="1"/>
        <v>126</v>
      </c>
      <c r="B130" s="25" t="s">
        <v>134</v>
      </c>
      <c r="C130" s="25"/>
      <c r="D130" s="23" t="s">
        <v>996</v>
      </c>
      <c r="E130" s="25"/>
      <c r="F130" s="35">
        <v>1446</v>
      </c>
      <c r="G130" s="24">
        <v>210</v>
      </c>
      <c r="H130" s="22">
        <v>33</v>
      </c>
      <c r="I130" s="26">
        <v>28</v>
      </c>
    </row>
    <row r="131" spans="1:9" x14ac:dyDescent="0.25">
      <c r="A131" s="29">
        <f t="shared" si="1"/>
        <v>127</v>
      </c>
      <c r="B131" s="25" t="s">
        <v>135</v>
      </c>
      <c r="C131" s="25"/>
      <c r="D131" s="23" t="s">
        <v>996</v>
      </c>
      <c r="E131" s="25"/>
      <c r="F131" s="35">
        <v>1469</v>
      </c>
      <c r="G131" s="24">
        <v>213</v>
      </c>
      <c r="H131" s="22">
        <v>72</v>
      </c>
      <c r="I131" s="26">
        <v>43</v>
      </c>
    </row>
    <row r="132" spans="1:9" x14ac:dyDescent="0.25">
      <c r="A132" s="29">
        <f t="shared" si="1"/>
        <v>128</v>
      </c>
      <c r="B132" s="25" t="s">
        <v>136</v>
      </c>
      <c r="C132" s="25"/>
      <c r="D132" s="23" t="s">
        <v>996</v>
      </c>
      <c r="E132" s="25"/>
      <c r="F132" s="35">
        <v>1482</v>
      </c>
      <c r="G132" s="24">
        <v>216</v>
      </c>
      <c r="H132" s="22">
        <v>2</v>
      </c>
      <c r="I132" s="26">
        <v>1</v>
      </c>
    </row>
    <row r="133" spans="1:9" x14ac:dyDescent="0.25">
      <c r="A133" s="29">
        <f t="shared" si="1"/>
        <v>129</v>
      </c>
      <c r="B133" s="25" t="s">
        <v>137</v>
      </c>
      <c r="C133" s="25"/>
      <c r="D133" s="23" t="s">
        <v>996</v>
      </c>
      <c r="E133" s="25"/>
      <c r="F133" s="35">
        <v>1484</v>
      </c>
      <c r="G133" s="24">
        <v>217</v>
      </c>
      <c r="H133" s="22">
        <v>626</v>
      </c>
      <c r="I133" s="26">
        <v>375</v>
      </c>
    </row>
    <row r="134" spans="1:9" x14ac:dyDescent="0.25">
      <c r="A134" s="29">
        <f t="shared" si="1"/>
        <v>130</v>
      </c>
      <c r="B134" s="25" t="s">
        <v>138</v>
      </c>
      <c r="C134" s="25"/>
      <c r="D134" s="23" t="s">
        <v>996</v>
      </c>
      <c r="E134" s="25"/>
      <c r="F134" s="35">
        <v>1518</v>
      </c>
      <c r="G134" s="24">
        <v>218</v>
      </c>
      <c r="H134" s="22">
        <v>73</v>
      </c>
      <c r="I134" s="26">
        <v>44</v>
      </c>
    </row>
    <row r="135" spans="1:9" x14ac:dyDescent="0.25">
      <c r="A135" s="29">
        <f t="shared" ref="A135:A198" si="2">A134+1</f>
        <v>131</v>
      </c>
      <c r="B135" s="25" t="s">
        <v>139</v>
      </c>
      <c r="C135" s="25"/>
      <c r="D135" s="23" t="s">
        <v>996</v>
      </c>
      <c r="E135" s="25"/>
      <c r="F135" s="35">
        <v>1540</v>
      </c>
      <c r="G135" s="24">
        <v>220</v>
      </c>
      <c r="H135" s="22">
        <v>206</v>
      </c>
      <c r="I135" s="26">
        <v>123</v>
      </c>
    </row>
    <row r="136" spans="1:9" x14ac:dyDescent="0.25">
      <c r="A136" s="29">
        <f t="shared" si="2"/>
        <v>132</v>
      </c>
      <c r="B136" s="25" t="s">
        <v>140</v>
      </c>
      <c r="C136" s="25"/>
      <c r="D136" s="23" t="s">
        <v>996</v>
      </c>
      <c r="E136" s="25"/>
      <c r="F136" s="35">
        <v>1571</v>
      </c>
      <c r="G136" s="24">
        <v>221</v>
      </c>
      <c r="H136" s="22">
        <v>6</v>
      </c>
      <c r="I136" s="26">
        <v>3</v>
      </c>
    </row>
    <row r="137" spans="1:9" x14ac:dyDescent="0.25">
      <c r="A137" s="29">
        <f t="shared" si="2"/>
        <v>133</v>
      </c>
      <c r="B137" s="25" t="s">
        <v>141</v>
      </c>
      <c r="C137" s="25"/>
      <c r="D137" s="23" t="s">
        <v>996</v>
      </c>
      <c r="E137" s="25"/>
      <c r="F137" s="35">
        <v>1572</v>
      </c>
      <c r="G137" s="24">
        <v>222</v>
      </c>
      <c r="H137" s="22">
        <v>1894</v>
      </c>
      <c r="I137" s="26">
        <v>1610</v>
      </c>
    </row>
    <row r="138" spans="1:9" x14ac:dyDescent="0.25">
      <c r="A138" s="29">
        <f t="shared" si="2"/>
        <v>134</v>
      </c>
      <c r="B138" s="25" t="s">
        <v>142</v>
      </c>
      <c r="C138" s="25"/>
      <c r="D138" s="23" t="s">
        <v>996</v>
      </c>
      <c r="E138" s="25"/>
      <c r="F138" s="35">
        <v>1573</v>
      </c>
      <c r="G138" s="24">
        <v>223</v>
      </c>
      <c r="H138" s="22">
        <v>1047</v>
      </c>
      <c r="I138" s="26">
        <v>628</v>
      </c>
    </row>
    <row r="139" spans="1:9" x14ac:dyDescent="0.25">
      <c r="A139" s="29">
        <f t="shared" si="2"/>
        <v>135</v>
      </c>
      <c r="B139" s="25" t="s">
        <v>143</v>
      </c>
      <c r="C139" s="25"/>
      <c r="D139" s="23" t="s">
        <v>996</v>
      </c>
      <c r="E139" s="25"/>
      <c r="F139" s="35">
        <v>1574</v>
      </c>
      <c r="G139" s="24">
        <v>224</v>
      </c>
      <c r="H139" s="22">
        <v>31</v>
      </c>
      <c r="I139" s="26">
        <v>18</v>
      </c>
    </row>
    <row r="140" spans="1:9" x14ac:dyDescent="0.25">
      <c r="A140" s="29">
        <f t="shared" si="2"/>
        <v>136</v>
      </c>
      <c r="B140" s="25" t="s">
        <v>147</v>
      </c>
      <c r="C140" s="25"/>
      <c r="D140" s="23" t="s">
        <v>996</v>
      </c>
      <c r="E140" s="25"/>
      <c r="F140" s="35">
        <v>1701</v>
      </c>
      <c r="G140" s="24">
        <v>229</v>
      </c>
      <c r="H140" s="22">
        <v>297</v>
      </c>
      <c r="I140" s="26">
        <v>178</v>
      </c>
    </row>
    <row r="141" spans="1:9" x14ac:dyDescent="0.25">
      <c r="A141" s="29">
        <f t="shared" si="2"/>
        <v>137</v>
      </c>
      <c r="B141" s="25" t="s">
        <v>148</v>
      </c>
      <c r="C141" s="25"/>
      <c r="D141" s="23" t="s">
        <v>996</v>
      </c>
      <c r="E141" s="25"/>
      <c r="F141" s="35">
        <v>1703</v>
      </c>
      <c r="G141" s="24">
        <v>230</v>
      </c>
      <c r="H141" s="22">
        <v>68</v>
      </c>
      <c r="I141" s="26">
        <v>58</v>
      </c>
    </row>
    <row r="142" spans="1:9" x14ac:dyDescent="0.25">
      <c r="A142" s="29">
        <f t="shared" si="2"/>
        <v>138</v>
      </c>
      <c r="B142" s="25" t="s">
        <v>149</v>
      </c>
      <c r="C142" s="25"/>
      <c r="D142" s="23" t="s">
        <v>1003</v>
      </c>
      <c r="E142" s="25"/>
      <c r="F142" s="35">
        <v>1704</v>
      </c>
      <c r="G142" s="24">
        <v>231</v>
      </c>
      <c r="H142" s="22">
        <v>2185</v>
      </c>
      <c r="I142" s="26">
        <v>1420</v>
      </c>
    </row>
    <row r="143" spans="1:9" x14ac:dyDescent="0.25">
      <c r="A143" s="29">
        <f t="shared" si="2"/>
        <v>139</v>
      </c>
      <c r="B143" s="25" t="s">
        <v>150</v>
      </c>
      <c r="C143" s="25"/>
      <c r="D143" s="23" t="s">
        <v>996</v>
      </c>
      <c r="E143" s="25"/>
      <c r="F143" s="35">
        <v>1713</v>
      </c>
      <c r="G143" s="24">
        <v>232</v>
      </c>
      <c r="H143" s="22">
        <v>437</v>
      </c>
      <c r="I143" s="26">
        <v>262</v>
      </c>
    </row>
    <row r="144" spans="1:9" x14ac:dyDescent="0.25">
      <c r="A144" s="29">
        <f t="shared" si="2"/>
        <v>140</v>
      </c>
      <c r="B144" s="25" t="s">
        <v>151</v>
      </c>
      <c r="C144" s="25"/>
      <c r="D144" s="23" t="s">
        <v>996</v>
      </c>
      <c r="E144" s="25"/>
      <c r="F144" s="35">
        <v>1718</v>
      </c>
      <c r="G144" s="24">
        <v>233</v>
      </c>
      <c r="H144" s="22">
        <v>54</v>
      </c>
      <c r="I144" s="26">
        <v>32</v>
      </c>
    </row>
    <row r="145" spans="1:9" x14ac:dyDescent="0.25">
      <c r="A145" s="29">
        <f t="shared" si="2"/>
        <v>141</v>
      </c>
      <c r="B145" s="25" t="s">
        <v>152</v>
      </c>
      <c r="C145" s="25"/>
      <c r="D145" s="23" t="s">
        <v>1004</v>
      </c>
      <c r="E145" s="25"/>
      <c r="F145" s="35">
        <v>1776</v>
      </c>
      <c r="G145" s="24">
        <v>236</v>
      </c>
      <c r="H145" s="22">
        <v>1563</v>
      </c>
      <c r="I145" s="26">
        <v>1016</v>
      </c>
    </row>
    <row r="146" spans="1:9" x14ac:dyDescent="0.25">
      <c r="A146" s="29">
        <f t="shared" si="2"/>
        <v>142</v>
      </c>
      <c r="B146" s="25" t="s">
        <v>153</v>
      </c>
      <c r="C146" s="25"/>
      <c r="D146" s="23" t="s">
        <v>1005</v>
      </c>
      <c r="E146" s="25"/>
      <c r="F146" s="35">
        <v>1777</v>
      </c>
      <c r="G146" s="24">
        <v>237</v>
      </c>
      <c r="H146" s="22">
        <v>1563</v>
      </c>
      <c r="I146" s="26">
        <v>1016</v>
      </c>
    </row>
    <row r="147" spans="1:9" x14ac:dyDescent="0.25">
      <c r="A147" s="29">
        <f t="shared" si="2"/>
        <v>143</v>
      </c>
      <c r="B147" s="25" t="s">
        <v>154</v>
      </c>
      <c r="C147" s="25"/>
      <c r="D147" s="23" t="s">
        <v>996</v>
      </c>
      <c r="E147" s="25"/>
      <c r="F147" s="35">
        <v>1791</v>
      </c>
      <c r="G147" s="24">
        <v>240</v>
      </c>
      <c r="H147" s="22">
        <v>1050</v>
      </c>
      <c r="I147" s="26">
        <v>892</v>
      </c>
    </row>
    <row r="148" spans="1:9" x14ac:dyDescent="0.25">
      <c r="A148" s="29">
        <f t="shared" si="2"/>
        <v>144</v>
      </c>
      <c r="B148" s="25" t="s">
        <v>155</v>
      </c>
      <c r="C148" s="25"/>
      <c r="D148" s="23" t="s">
        <v>996</v>
      </c>
      <c r="E148" s="25"/>
      <c r="F148" s="35">
        <v>1802</v>
      </c>
      <c r="G148" s="24">
        <v>242</v>
      </c>
      <c r="H148" s="22">
        <v>1112</v>
      </c>
      <c r="I148" s="26">
        <v>667</v>
      </c>
    </row>
    <row r="149" spans="1:9" x14ac:dyDescent="0.25">
      <c r="A149" s="29">
        <f t="shared" si="2"/>
        <v>145</v>
      </c>
      <c r="B149" s="25" t="s">
        <v>156</v>
      </c>
      <c r="C149" s="25"/>
      <c r="D149" s="23" t="s">
        <v>996</v>
      </c>
      <c r="E149" s="25"/>
      <c r="F149" s="35">
        <v>1807</v>
      </c>
      <c r="G149" s="24">
        <v>244</v>
      </c>
      <c r="H149" s="22">
        <v>222</v>
      </c>
      <c r="I149" s="26">
        <v>189</v>
      </c>
    </row>
    <row r="150" spans="1:9" x14ac:dyDescent="0.25">
      <c r="A150" s="29">
        <f t="shared" si="2"/>
        <v>146</v>
      </c>
      <c r="B150" s="25" t="s">
        <v>360</v>
      </c>
      <c r="C150" s="25"/>
      <c r="D150" s="23" t="s">
        <v>996</v>
      </c>
      <c r="E150" s="25"/>
      <c r="F150" s="35">
        <v>1885</v>
      </c>
      <c r="G150" s="24">
        <v>249</v>
      </c>
      <c r="H150" s="22">
        <v>297</v>
      </c>
      <c r="I150" s="26">
        <v>178</v>
      </c>
    </row>
    <row r="151" spans="1:9" x14ac:dyDescent="0.25">
      <c r="A151" s="29">
        <f t="shared" si="2"/>
        <v>147</v>
      </c>
      <c r="B151" s="25" t="s">
        <v>157</v>
      </c>
      <c r="C151" s="25"/>
      <c r="D151" s="23" t="s">
        <v>996</v>
      </c>
      <c r="E151" s="25"/>
      <c r="F151" s="35">
        <v>1887</v>
      </c>
      <c r="G151" s="24">
        <v>250</v>
      </c>
      <c r="H151" s="22">
        <v>9</v>
      </c>
      <c r="I151" s="26">
        <v>6</v>
      </c>
    </row>
    <row r="152" spans="1:9" x14ac:dyDescent="0.25">
      <c r="A152" s="29">
        <f t="shared" si="2"/>
        <v>148</v>
      </c>
      <c r="B152" s="25" t="s">
        <v>158</v>
      </c>
      <c r="C152" s="25"/>
      <c r="D152" s="23" t="s">
        <v>996</v>
      </c>
      <c r="E152" s="25"/>
      <c r="F152" s="35">
        <v>1893</v>
      </c>
      <c r="G152" s="24">
        <v>252</v>
      </c>
      <c r="H152" s="22">
        <v>134</v>
      </c>
      <c r="I152" s="26">
        <v>80</v>
      </c>
    </row>
    <row r="153" spans="1:9" x14ac:dyDescent="0.25">
      <c r="A153" s="29">
        <f t="shared" si="2"/>
        <v>149</v>
      </c>
      <c r="B153" s="25" t="s">
        <v>159</v>
      </c>
      <c r="C153" s="25"/>
      <c r="D153" s="23" t="s">
        <v>996</v>
      </c>
      <c r="E153" s="25"/>
      <c r="F153" s="35">
        <v>1921</v>
      </c>
      <c r="G153" s="24">
        <v>253</v>
      </c>
      <c r="H153" s="22">
        <v>242</v>
      </c>
      <c r="I153" s="26">
        <v>145</v>
      </c>
    </row>
    <row r="154" spans="1:9" x14ac:dyDescent="0.25">
      <c r="A154" s="29">
        <f t="shared" si="2"/>
        <v>150</v>
      </c>
      <c r="B154" s="25" t="s">
        <v>160</v>
      </c>
      <c r="C154" s="25"/>
      <c r="D154" s="23" t="s">
        <v>996</v>
      </c>
      <c r="E154" s="25"/>
      <c r="F154" s="35">
        <v>1937</v>
      </c>
      <c r="G154" s="24">
        <v>255</v>
      </c>
      <c r="H154" s="22">
        <v>721</v>
      </c>
      <c r="I154" s="26">
        <v>433</v>
      </c>
    </row>
    <row r="155" spans="1:9" x14ac:dyDescent="0.25">
      <c r="A155" s="29">
        <f t="shared" si="2"/>
        <v>151</v>
      </c>
      <c r="B155" s="25" t="s">
        <v>161</v>
      </c>
      <c r="C155" s="25"/>
      <c r="D155" s="23" t="s">
        <v>996</v>
      </c>
      <c r="E155" s="25"/>
      <c r="F155" s="35">
        <v>1941</v>
      </c>
      <c r="G155" s="24">
        <v>256</v>
      </c>
      <c r="H155" s="22">
        <v>626</v>
      </c>
      <c r="I155" s="26">
        <v>375</v>
      </c>
    </row>
    <row r="156" spans="1:9" x14ac:dyDescent="0.25">
      <c r="A156" s="29">
        <f t="shared" si="2"/>
        <v>152</v>
      </c>
      <c r="B156" s="25" t="s">
        <v>162</v>
      </c>
      <c r="C156" s="25"/>
      <c r="D156" s="23" t="s">
        <v>996</v>
      </c>
      <c r="E156" s="25"/>
      <c r="F156" s="35">
        <v>1945</v>
      </c>
      <c r="G156" s="24">
        <v>257</v>
      </c>
      <c r="H156" s="22">
        <v>626</v>
      </c>
      <c r="I156" s="26">
        <v>375</v>
      </c>
    </row>
    <row r="157" spans="1:9" x14ac:dyDescent="0.25">
      <c r="A157" s="29">
        <f t="shared" si="2"/>
        <v>153</v>
      </c>
      <c r="B157" s="25" t="s">
        <v>163</v>
      </c>
      <c r="C157" s="25"/>
      <c r="D157" s="23" t="s">
        <v>996</v>
      </c>
      <c r="E157" s="25"/>
      <c r="F157" s="35">
        <v>1946</v>
      </c>
      <c r="G157" s="24">
        <v>258</v>
      </c>
      <c r="H157" s="22">
        <v>834</v>
      </c>
      <c r="I157" s="26">
        <v>500</v>
      </c>
    </row>
    <row r="158" spans="1:9" x14ac:dyDescent="0.25">
      <c r="A158" s="29">
        <f t="shared" si="2"/>
        <v>154</v>
      </c>
      <c r="B158" s="25" t="s">
        <v>164</v>
      </c>
      <c r="C158" s="25"/>
      <c r="D158" s="23" t="s">
        <v>996</v>
      </c>
      <c r="E158" s="25"/>
      <c r="F158" s="35">
        <v>1948</v>
      </c>
      <c r="G158" s="24">
        <v>259</v>
      </c>
      <c r="H158" s="22">
        <v>99</v>
      </c>
      <c r="I158" s="26">
        <v>59</v>
      </c>
    </row>
    <row r="159" spans="1:9" x14ac:dyDescent="0.25">
      <c r="A159" s="29">
        <f t="shared" si="2"/>
        <v>155</v>
      </c>
      <c r="B159" s="25" t="s">
        <v>165</v>
      </c>
      <c r="C159" s="25"/>
      <c r="D159" s="23" t="s">
        <v>996</v>
      </c>
      <c r="E159" s="25"/>
      <c r="F159" s="35">
        <v>1949</v>
      </c>
      <c r="G159" s="24">
        <v>260</v>
      </c>
      <c r="H159" s="22">
        <v>99</v>
      </c>
      <c r="I159" s="26">
        <v>59</v>
      </c>
    </row>
    <row r="160" spans="1:9" x14ac:dyDescent="0.25">
      <c r="A160" s="29">
        <f t="shared" si="2"/>
        <v>156</v>
      </c>
      <c r="B160" s="25" t="s">
        <v>166</v>
      </c>
      <c r="C160" s="25"/>
      <c r="D160" s="23" t="s">
        <v>996</v>
      </c>
      <c r="E160" s="25"/>
      <c r="F160" s="35">
        <v>1956</v>
      </c>
      <c r="G160" s="24">
        <v>261</v>
      </c>
      <c r="H160" s="22">
        <v>36</v>
      </c>
      <c r="I160" s="26">
        <v>22</v>
      </c>
    </row>
    <row r="161" spans="1:9" x14ac:dyDescent="0.25">
      <c r="A161" s="29">
        <f t="shared" si="2"/>
        <v>157</v>
      </c>
      <c r="B161" s="25" t="s">
        <v>167</v>
      </c>
      <c r="C161" s="25"/>
      <c r="D161" s="23" t="s">
        <v>996</v>
      </c>
      <c r="E161" s="25"/>
      <c r="F161" s="35">
        <v>1960</v>
      </c>
      <c r="G161" s="24">
        <v>262</v>
      </c>
      <c r="H161" s="22">
        <v>612</v>
      </c>
      <c r="I161" s="26">
        <v>520</v>
      </c>
    </row>
    <row r="162" spans="1:9" x14ac:dyDescent="0.25">
      <c r="A162" s="29">
        <f t="shared" si="2"/>
        <v>158</v>
      </c>
      <c r="B162" s="25" t="s">
        <v>168</v>
      </c>
      <c r="C162" s="25"/>
      <c r="D162" s="23" t="s">
        <v>996</v>
      </c>
      <c r="E162" s="25"/>
      <c r="F162" s="35">
        <v>1962</v>
      </c>
      <c r="G162" s="24">
        <v>263</v>
      </c>
      <c r="H162" s="22">
        <v>704</v>
      </c>
      <c r="I162" s="26">
        <v>598</v>
      </c>
    </row>
    <row r="163" spans="1:9" x14ac:dyDescent="0.25">
      <c r="A163" s="29">
        <f t="shared" si="2"/>
        <v>159</v>
      </c>
      <c r="B163" s="25" t="s">
        <v>361</v>
      </c>
      <c r="C163" s="25"/>
      <c r="D163" s="23" t="s">
        <v>996</v>
      </c>
      <c r="E163" s="25"/>
      <c r="F163" s="35">
        <v>1969</v>
      </c>
      <c r="G163" s="24">
        <v>266</v>
      </c>
      <c r="H163" s="22">
        <v>297</v>
      </c>
      <c r="I163" s="26">
        <v>178</v>
      </c>
    </row>
    <row r="164" spans="1:9" x14ac:dyDescent="0.25">
      <c r="A164" s="29">
        <f t="shared" si="2"/>
        <v>160</v>
      </c>
      <c r="B164" s="25" t="s">
        <v>169</v>
      </c>
      <c r="C164" s="25"/>
      <c r="D164" s="23" t="s">
        <v>1006</v>
      </c>
      <c r="E164" s="25"/>
      <c r="F164" s="35">
        <v>1973</v>
      </c>
      <c r="G164" s="24">
        <v>268</v>
      </c>
      <c r="H164" s="22">
        <v>108</v>
      </c>
      <c r="I164" s="26">
        <v>65</v>
      </c>
    </row>
    <row r="165" spans="1:9" x14ac:dyDescent="0.25">
      <c r="A165" s="29">
        <f t="shared" si="2"/>
        <v>161</v>
      </c>
      <c r="B165" s="25" t="s">
        <v>362</v>
      </c>
      <c r="C165" s="25"/>
      <c r="D165" s="23" t="s">
        <v>996</v>
      </c>
      <c r="E165" s="25"/>
      <c r="F165" s="35">
        <v>1976</v>
      </c>
      <c r="G165" s="24">
        <v>269</v>
      </c>
      <c r="H165" s="22">
        <v>11</v>
      </c>
      <c r="I165" s="26">
        <v>6</v>
      </c>
    </row>
    <row r="166" spans="1:9" x14ac:dyDescent="0.25">
      <c r="A166" s="29">
        <f t="shared" si="2"/>
        <v>162</v>
      </c>
      <c r="B166" s="25" t="s">
        <v>171</v>
      </c>
      <c r="C166" s="25"/>
      <c r="D166" s="23" t="s">
        <v>996</v>
      </c>
      <c r="E166" s="25"/>
      <c r="F166" s="35">
        <v>2000</v>
      </c>
      <c r="G166" s="24">
        <v>274</v>
      </c>
      <c r="H166" s="22">
        <v>28</v>
      </c>
      <c r="I166" s="26">
        <v>17</v>
      </c>
    </row>
    <row r="167" spans="1:9" ht="23.25" x14ac:dyDescent="0.25">
      <c r="A167" s="29">
        <f t="shared" si="2"/>
        <v>163</v>
      </c>
      <c r="B167" s="25" t="s">
        <v>172</v>
      </c>
      <c r="C167" s="25"/>
      <c r="D167" s="23" t="s">
        <v>996</v>
      </c>
      <c r="E167" s="25"/>
      <c r="F167" s="35">
        <v>2018</v>
      </c>
      <c r="G167" s="24">
        <v>277</v>
      </c>
      <c r="H167" s="22">
        <v>900</v>
      </c>
      <c r="I167" s="26">
        <v>900</v>
      </c>
    </row>
    <row r="168" spans="1:9" x14ac:dyDescent="0.25">
      <c r="A168" s="29">
        <f t="shared" si="2"/>
        <v>164</v>
      </c>
      <c r="B168" s="25" t="s">
        <v>173</v>
      </c>
      <c r="C168" s="25"/>
      <c r="D168" s="23" t="s">
        <v>996</v>
      </c>
      <c r="E168" s="25"/>
      <c r="F168" s="35">
        <v>2027</v>
      </c>
      <c r="G168" s="24">
        <v>279</v>
      </c>
      <c r="H168" s="22">
        <v>16</v>
      </c>
      <c r="I168" s="26">
        <v>10</v>
      </c>
    </row>
    <row r="169" spans="1:9" x14ac:dyDescent="0.25">
      <c r="A169" s="29">
        <f t="shared" si="2"/>
        <v>165</v>
      </c>
      <c r="B169" s="25" t="s">
        <v>174</v>
      </c>
      <c r="C169" s="25"/>
      <c r="D169" s="23" t="s">
        <v>996</v>
      </c>
      <c r="E169" s="25"/>
      <c r="F169" s="35">
        <v>2030</v>
      </c>
      <c r="G169" s="24">
        <v>280</v>
      </c>
      <c r="H169" s="22">
        <v>523</v>
      </c>
      <c r="I169" s="26">
        <v>445</v>
      </c>
    </row>
    <row r="170" spans="1:9" x14ac:dyDescent="0.25">
      <c r="A170" s="29">
        <f t="shared" si="2"/>
        <v>166</v>
      </c>
      <c r="B170" s="25" t="s">
        <v>175</v>
      </c>
      <c r="C170" s="25"/>
      <c r="D170" s="23" t="s">
        <v>996</v>
      </c>
      <c r="E170" s="25"/>
      <c r="F170" s="35">
        <v>2031</v>
      </c>
      <c r="G170" s="24">
        <v>281</v>
      </c>
      <c r="H170" s="22">
        <v>109</v>
      </c>
      <c r="I170" s="26">
        <v>66</v>
      </c>
    </row>
    <row r="171" spans="1:9" x14ac:dyDescent="0.25">
      <c r="A171" s="29">
        <f t="shared" si="2"/>
        <v>167</v>
      </c>
      <c r="B171" s="25" t="s">
        <v>177</v>
      </c>
      <c r="C171" s="25"/>
      <c r="D171" s="23" t="s">
        <v>996</v>
      </c>
      <c r="E171" s="25"/>
      <c r="F171" s="35">
        <v>2034</v>
      </c>
      <c r="G171" s="24">
        <v>283</v>
      </c>
      <c r="H171" s="22">
        <v>283</v>
      </c>
      <c r="I171" s="26">
        <v>170</v>
      </c>
    </row>
    <row r="172" spans="1:9" x14ac:dyDescent="0.25">
      <c r="A172" s="29">
        <f t="shared" si="2"/>
        <v>168</v>
      </c>
      <c r="B172" s="25" t="s">
        <v>178</v>
      </c>
      <c r="C172" s="25"/>
      <c r="D172" s="23" t="s">
        <v>996</v>
      </c>
      <c r="E172" s="25"/>
      <c r="F172" s="35">
        <v>2078</v>
      </c>
      <c r="G172" s="24">
        <v>287</v>
      </c>
      <c r="H172" s="22">
        <v>248</v>
      </c>
      <c r="I172" s="26">
        <v>149</v>
      </c>
    </row>
    <row r="173" spans="1:9" x14ac:dyDescent="0.25">
      <c r="A173" s="29">
        <f t="shared" si="2"/>
        <v>169</v>
      </c>
      <c r="B173" s="25" t="s">
        <v>173</v>
      </c>
      <c r="C173" s="25"/>
      <c r="D173" s="23" t="s">
        <v>996</v>
      </c>
      <c r="E173" s="25"/>
      <c r="F173" s="35">
        <v>2079</v>
      </c>
      <c r="G173" s="24">
        <v>288</v>
      </c>
      <c r="H173" s="22">
        <v>26</v>
      </c>
      <c r="I173" s="26">
        <v>15</v>
      </c>
    </row>
    <row r="174" spans="1:9" x14ac:dyDescent="0.25">
      <c r="A174" s="29">
        <f t="shared" si="2"/>
        <v>170</v>
      </c>
      <c r="B174" s="25" t="s">
        <v>179</v>
      </c>
      <c r="C174" s="25"/>
      <c r="D174" s="23" t="s">
        <v>996</v>
      </c>
      <c r="E174" s="25"/>
      <c r="F174" s="35">
        <v>2135</v>
      </c>
      <c r="G174" s="24">
        <v>291</v>
      </c>
      <c r="H174" s="22">
        <v>200</v>
      </c>
      <c r="I174" s="26">
        <v>120</v>
      </c>
    </row>
    <row r="175" spans="1:9" x14ac:dyDescent="0.25">
      <c r="A175" s="29">
        <f t="shared" si="2"/>
        <v>171</v>
      </c>
      <c r="B175" s="25" t="s">
        <v>363</v>
      </c>
      <c r="C175" s="25"/>
      <c r="D175" s="23" t="s">
        <v>996</v>
      </c>
      <c r="E175" s="25"/>
      <c r="F175" s="35">
        <v>2139</v>
      </c>
      <c r="G175" s="24">
        <v>292</v>
      </c>
      <c r="H175" s="22">
        <v>1245</v>
      </c>
      <c r="I175" s="26">
        <v>747</v>
      </c>
    </row>
    <row r="176" spans="1:9" x14ac:dyDescent="0.25">
      <c r="A176" s="29">
        <f t="shared" si="2"/>
        <v>172</v>
      </c>
      <c r="B176" s="25" t="s">
        <v>180</v>
      </c>
      <c r="C176" s="25"/>
      <c r="D176" s="23" t="s">
        <v>996</v>
      </c>
      <c r="E176" s="25"/>
      <c r="F176" s="35">
        <v>2143</v>
      </c>
      <c r="G176" s="24">
        <v>293</v>
      </c>
      <c r="H176" s="22">
        <v>72</v>
      </c>
      <c r="I176" s="26">
        <v>43</v>
      </c>
    </row>
    <row r="177" spans="1:9" x14ac:dyDescent="0.25">
      <c r="A177" s="29">
        <f t="shared" si="2"/>
        <v>173</v>
      </c>
      <c r="B177" s="25" t="s">
        <v>181</v>
      </c>
      <c r="C177" s="25"/>
      <c r="D177" s="23" t="s">
        <v>996</v>
      </c>
      <c r="E177" s="25"/>
      <c r="F177" s="35">
        <v>2166</v>
      </c>
      <c r="G177" s="24">
        <v>294</v>
      </c>
      <c r="H177" s="22">
        <v>299</v>
      </c>
      <c r="I177" s="26">
        <v>179</v>
      </c>
    </row>
    <row r="178" spans="1:9" x14ac:dyDescent="0.25">
      <c r="A178" s="29">
        <f t="shared" si="2"/>
        <v>174</v>
      </c>
      <c r="B178" s="25" t="s">
        <v>182</v>
      </c>
      <c r="C178" s="25"/>
      <c r="D178" s="23" t="s">
        <v>996</v>
      </c>
      <c r="E178" s="25"/>
      <c r="F178" s="35">
        <v>2167</v>
      </c>
      <c r="G178" s="24">
        <v>295</v>
      </c>
      <c r="H178" s="22">
        <v>267</v>
      </c>
      <c r="I178" s="26">
        <v>160</v>
      </c>
    </row>
    <row r="179" spans="1:9" x14ac:dyDescent="0.25">
      <c r="A179" s="29">
        <f t="shared" si="2"/>
        <v>175</v>
      </c>
      <c r="B179" s="25" t="s">
        <v>183</v>
      </c>
      <c r="C179" s="25"/>
      <c r="D179" s="23" t="s">
        <v>996</v>
      </c>
      <c r="E179" s="25"/>
      <c r="F179" s="35">
        <v>2172</v>
      </c>
      <c r="G179" s="24">
        <v>296</v>
      </c>
      <c r="H179" s="22">
        <v>258</v>
      </c>
      <c r="I179" s="26">
        <v>154</v>
      </c>
    </row>
    <row r="180" spans="1:9" x14ac:dyDescent="0.25">
      <c r="A180" s="29">
        <f t="shared" si="2"/>
        <v>176</v>
      </c>
      <c r="B180" s="28" t="s">
        <v>184</v>
      </c>
      <c r="C180" s="28"/>
      <c r="D180" s="23" t="s">
        <v>996</v>
      </c>
      <c r="E180" s="28"/>
      <c r="F180" s="35">
        <v>2176</v>
      </c>
      <c r="G180" s="27">
        <v>297</v>
      </c>
      <c r="H180" s="22">
        <v>86</v>
      </c>
      <c r="I180" s="26">
        <v>51</v>
      </c>
    </row>
    <row r="181" spans="1:9" x14ac:dyDescent="0.25">
      <c r="A181" s="29">
        <f t="shared" si="2"/>
        <v>177</v>
      </c>
      <c r="B181" s="28" t="s">
        <v>185</v>
      </c>
      <c r="C181" s="28"/>
      <c r="D181" s="23" t="s">
        <v>996</v>
      </c>
      <c r="E181" s="28"/>
      <c r="F181" s="35">
        <v>2177</v>
      </c>
      <c r="G181" s="27">
        <v>298</v>
      </c>
      <c r="H181" s="22">
        <v>39</v>
      </c>
      <c r="I181" s="26">
        <v>23</v>
      </c>
    </row>
    <row r="182" spans="1:9" x14ac:dyDescent="0.25">
      <c r="A182" s="29">
        <f t="shared" si="2"/>
        <v>178</v>
      </c>
      <c r="B182" s="28" t="s">
        <v>186</v>
      </c>
      <c r="C182" s="28"/>
      <c r="D182" s="23" t="s">
        <v>996</v>
      </c>
      <c r="E182" s="28"/>
      <c r="F182" s="35">
        <v>2184</v>
      </c>
      <c r="G182" s="27">
        <v>299</v>
      </c>
      <c r="H182" s="22">
        <v>92</v>
      </c>
      <c r="I182" s="26">
        <v>78</v>
      </c>
    </row>
    <row r="183" spans="1:9" x14ac:dyDescent="0.25">
      <c r="A183" s="29">
        <f t="shared" si="2"/>
        <v>179</v>
      </c>
      <c r="B183" s="28" t="s">
        <v>187</v>
      </c>
      <c r="C183" s="28"/>
      <c r="D183" s="23" t="s">
        <v>996</v>
      </c>
      <c r="E183" s="28"/>
      <c r="F183" s="35">
        <v>2188</v>
      </c>
      <c r="G183" s="27">
        <v>300</v>
      </c>
      <c r="H183" s="22">
        <v>108</v>
      </c>
      <c r="I183" s="26">
        <v>65</v>
      </c>
    </row>
    <row r="184" spans="1:9" x14ac:dyDescent="0.25">
      <c r="A184" s="29">
        <f t="shared" si="2"/>
        <v>180</v>
      </c>
      <c r="B184" s="28" t="s">
        <v>188</v>
      </c>
      <c r="C184" s="28"/>
      <c r="D184" s="23" t="s">
        <v>996</v>
      </c>
      <c r="E184" s="28"/>
      <c r="F184" s="35">
        <v>2189</v>
      </c>
      <c r="G184" s="27">
        <v>301</v>
      </c>
      <c r="H184" s="22">
        <v>317</v>
      </c>
      <c r="I184" s="26">
        <v>190</v>
      </c>
    </row>
    <row r="185" spans="1:9" x14ac:dyDescent="0.25">
      <c r="A185" s="29">
        <f t="shared" si="2"/>
        <v>181</v>
      </c>
      <c r="B185" s="28" t="s">
        <v>189</v>
      </c>
      <c r="C185" s="28"/>
      <c r="D185" s="23" t="s">
        <v>996</v>
      </c>
      <c r="E185" s="28"/>
      <c r="F185" s="35">
        <v>2193</v>
      </c>
      <c r="G185" s="27">
        <v>302</v>
      </c>
      <c r="H185" s="22">
        <v>1196</v>
      </c>
      <c r="I185" s="26">
        <v>718</v>
      </c>
    </row>
    <row r="186" spans="1:9" x14ac:dyDescent="0.25">
      <c r="A186" s="29">
        <f t="shared" si="2"/>
        <v>182</v>
      </c>
      <c r="B186" s="28" t="s">
        <v>364</v>
      </c>
      <c r="C186" s="28"/>
      <c r="D186" s="23" t="s">
        <v>996</v>
      </c>
      <c r="E186" s="28"/>
      <c r="F186" s="35">
        <v>2202</v>
      </c>
      <c r="G186" s="27">
        <v>305</v>
      </c>
      <c r="H186" s="22">
        <v>86</v>
      </c>
      <c r="I186" s="26">
        <v>51</v>
      </c>
    </row>
    <row r="187" spans="1:9" x14ac:dyDescent="0.25">
      <c r="A187" s="29">
        <f t="shared" si="2"/>
        <v>183</v>
      </c>
      <c r="B187" s="28" t="s">
        <v>190</v>
      </c>
      <c r="C187" s="28"/>
      <c r="D187" s="23" t="s">
        <v>996</v>
      </c>
      <c r="E187" s="28"/>
      <c r="F187" s="35">
        <v>2204</v>
      </c>
      <c r="G187" s="27">
        <v>306</v>
      </c>
      <c r="H187" s="22">
        <v>224</v>
      </c>
      <c r="I187" s="26">
        <v>134</v>
      </c>
    </row>
    <row r="188" spans="1:9" x14ac:dyDescent="0.25">
      <c r="A188" s="29">
        <f t="shared" si="2"/>
        <v>184</v>
      </c>
      <c r="B188" s="28" t="s">
        <v>77</v>
      </c>
      <c r="C188" s="28"/>
      <c r="D188" s="23" t="s">
        <v>996</v>
      </c>
      <c r="E188" s="28"/>
      <c r="F188" s="35">
        <v>2209</v>
      </c>
      <c r="G188" s="27">
        <v>307</v>
      </c>
      <c r="H188" s="22">
        <v>170</v>
      </c>
      <c r="I188" s="26">
        <v>101</v>
      </c>
    </row>
    <row r="189" spans="1:9" x14ac:dyDescent="0.25">
      <c r="A189" s="29">
        <f t="shared" si="2"/>
        <v>185</v>
      </c>
      <c r="B189" s="28" t="s">
        <v>191</v>
      </c>
      <c r="C189" s="28"/>
      <c r="D189" s="23" t="s">
        <v>996</v>
      </c>
      <c r="E189" s="28"/>
      <c r="F189" s="35">
        <v>2210</v>
      </c>
      <c r="G189" s="27">
        <v>308</v>
      </c>
      <c r="H189" s="22">
        <v>674</v>
      </c>
      <c r="I189" s="26">
        <v>573</v>
      </c>
    </row>
    <row r="190" spans="1:9" x14ac:dyDescent="0.25">
      <c r="A190" s="29">
        <f t="shared" si="2"/>
        <v>186</v>
      </c>
      <c r="B190" s="28" t="s">
        <v>192</v>
      </c>
      <c r="C190" s="28"/>
      <c r="D190" s="23" t="s">
        <v>996</v>
      </c>
      <c r="E190" s="28"/>
      <c r="F190" s="35">
        <v>2217</v>
      </c>
      <c r="G190" s="27">
        <v>309</v>
      </c>
      <c r="H190" s="22">
        <v>271</v>
      </c>
      <c r="I190" s="26">
        <v>230</v>
      </c>
    </row>
    <row r="191" spans="1:9" x14ac:dyDescent="0.25">
      <c r="A191" s="29">
        <f t="shared" si="2"/>
        <v>187</v>
      </c>
      <c r="B191" s="28" t="s">
        <v>193</v>
      </c>
      <c r="C191" s="28"/>
      <c r="D191" s="23" t="s">
        <v>996</v>
      </c>
      <c r="E191" s="28"/>
      <c r="F191" s="35">
        <v>2223</v>
      </c>
      <c r="G191" s="27">
        <v>312</v>
      </c>
      <c r="H191" s="22">
        <v>896</v>
      </c>
      <c r="I191" s="26">
        <v>538</v>
      </c>
    </row>
    <row r="192" spans="1:9" x14ac:dyDescent="0.25">
      <c r="A192" s="29">
        <f t="shared" si="2"/>
        <v>188</v>
      </c>
      <c r="B192" s="28" t="s">
        <v>365</v>
      </c>
      <c r="C192" s="28"/>
      <c r="D192" s="23" t="s">
        <v>996</v>
      </c>
      <c r="E192" s="28"/>
      <c r="F192" s="35">
        <v>2231</v>
      </c>
      <c r="G192" s="27">
        <v>314</v>
      </c>
      <c r="H192" s="22">
        <v>4410</v>
      </c>
      <c r="I192" s="26">
        <v>3748</v>
      </c>
    </row>
    <row r="193" spans="1:9" x14ac:dyDescent="0.25">
      <c r="A193" s="29">
        <f t="shared" si="2"/>
        <v>189</v>
      </c>
      <c r="B193" s="25" t="s">
        <v>366</v>
      </c>
      <c r="C193" s="25"/>
      <c r="D193" s="23" t="s">
        <v>996</v>
      </c>
      <c r="E193" s="25"/>
      <c r="F193" s="35">
        <v>2236</v>
      </c>
      <c r="G193" s="24">
        <v>315</v>
      </c>
      <c r="H193" s="22">
        <v>3398</v>
      </c>
      <c r="I193" s="26">
        <v>2038</v>
      </c>
    </row>
    <row r="194" spans="1:9" x14ac:dyDescent="0.25">
      <c r="A194" s="29">
        <f t="shared" si="2"/>
        <v>190</v>
      </c>
      <c r="B194" s="25" t="s">
        <v>195</v>
      </c>
      <c r="C194" s="25"/>
      <c r="D194" s="23" t="s">
        <v>996</v>
      </c>
      <c r="E194" s="25"/>
      <c r="F194" s="35">
        <v>2250</v>
      </c>
      <c r="G194" s="24">
        <v>318</v>
      </c>
      <c r="H194" s="22">
        <v>49</v>
      </c>
      <c r="I194" s="26">
        <v>30</v>
      </c>
    </row>
    <row r="195" spans="1:9" x14ac:dyDescent="0.25">
      <c r="A195" s="29">
        <f t="shared" si="2"/>
        <v>191</v>
      </c>
      <c r="B195" s="25" t="s">
        <v>196</v>
      </c>
      <c r="C195" s="25"/>
      <c r="D195" s="23" t="s">
        <v>996</v>
      </c>
      <c r="E195" s="25"/>
      <c r="F195" s="35">
        <v>2251</v>
      </c>
      <c r="G195" s="24">
        <v>319</v>
      </c>
      <c r="H195" s="22">
        <v>18</v>
      </c>
      <c r="I195" s="26">
        <v>10</v>
      </c>
    </row>
    <row r="196" spans="1:9" x14ac:dyDescent="0.25">
      <c r="A196" s="29">
        <f t="shared" si="2"/>
        <v>192</v>
      </c>
      <c r="B196" s="25" t="s">
        <v>198</v>
      </c>
      <c r="C196" s="25"/>
      <c r="D196" s="23" t="s">
        <v>996</v>
      </c>
      <c r="E196" s="25"/>
      <c r="F196" s="35">
        <v>2255</v>
      </c>
      <c r="G196" s="24">
        <v>322</v>
      </c>
      <c r="H196" s="22">
        <v>1</v>
      </c>
      <c r="I196" s="26">
        <v>1</v>
      </c>
    </row>
    <row r="197" spans="1:9" x14ac:dyDescent="0.25">
      <c r="A197" s="29">
        <f t="shared" si="2"/>
        <v>193</v>
      </c>
      <c r="B197" s="25" t="s">
        <v>199</v>
      </c>
      <c r="C197" s="25"/>
      <c r="D197" s="23" t="s">
        <v>996</v>
      </c>
      <c r="E197" s="25"/>
      <c r="F197" s="35">
        <v>2257</v>
      </c>
      <c r="G197" s="24">
        <v>323</v>
      </c>
      <c r="H197" s="22">
        <v>26</v>
      </c>
      <c r="I197" s="26">
        <v>22</v>
      </c>
    </row>
    <row r="198" spans="1:9" x14ac:dyDescent="0.25">
      <c r="A198" s="29">
        <f t="shared" si="2"/>
        <v>194</v>
      </c>
      <c r="B198" s="25" t="s">
        <v>200</v>
      </c>
      <c r="C198" s="25"/>
      <c r="D198" s="23" t="s">
        <v>996</v>
      </c>
      <c r="E198" s="25"/>
      <c r="F198" s="35">
        <v>2258</v>
      </c>
      <c r="G198" s="24">
        <v>324</v>
      </c>
      <c r="H198" s="22">
        <v>9</v>
      </c>
      <c r="I198" s="26">
        <v>8</v>
      </c>
    </row>
    <row r="199" spans="1:9" x14ac:dyDescent="0.25">
      <c r="A199" s="29">
        <f t="shared" ref="A199:A262" si="3">A198+1</f>
        <v>195</v>
      </c>
      <c r="B199" s="25" t="s">
        <v>201</v>
      </c>
      <c r="C199" s="25"/>
      <c r="D199" s="23" t="s">
        <v>996</v>
      </c>
      <c r="E199" s="25"/>
      <c r="F199" s="35">
        <v>2259</v>
      </c>
      <c r="G199" s="24">
        <v>325</v>
      </c>
      <c r="H199" s="22">
        <v>6</v>
      </c>
      <c r="I199" s="26">
        <v>3</v>
      </c>
    </row>
    <row r="200" spans="1:9" x14ac:dyDescent="0.25">
      <c r="A200" s="29">
        <f t="shared" si="3"/>
        <v>196</v>
      </c>
      <c r="B200" s="25" t="s">
        <v>202</v>
      </c>
      <c r="C200" s="25"/>
      <c r="D200" s="23" t="s">
        <v>996</v>
      </c>
      <c r="E200" s="25"/>
      <c r="F200" s="35">
        <v>2262</v>
      </c>
      <c r="G200" s="24">
        <v>327</v>
      </c>
      <c r="H200" s="22">
        <v>58</v>
      </c>
      <c r="I200" s="26">
        <v>34</v>
      </c>
    </row>
    <row r="201" spans="1:9" x14ac:dyDescent="0.25">
      <c r="A201" s="29">
        <f t="shared" si="3"/>
        <v>197</v>
      </c>
      <c r="B201" s="25" t="s">
        <v>203</v>
      </c>
      <c r="C201" s="25"/>
      <c r="D201" s="23" t="s">
        <v>996</v>
      </c>
      <c r="E201" s="25"/>
      <c r="F201" s="35">
        <v>2263</v>
      </c>
      <c r="G201" s="24">
        <v>328</v>
      </c>
      <c r="H201" s="22">
        <v>49</v>
      </c>
      <c r="I201" s="26">
        <v>30</v>
      </c>
    </row>
    <row r="202" spans="1:9" x14ac:dyDescent="0.25">
      <c r="A202" s="29">
        <f t="shared" si="3"/>
        <v>198</v>
      </c>
      <c r="B202" s="25" t="s">
        <v>367</v>
      </c>
      <c r="C202" s="25"/>
      <c r="D202" s="23" t="s">
        <v>996</v>
      </c>
      <c r="E202" s="25"/>
      <c r="F202" s="35">
        <v>2269</v>
      </c>
      <c r="G202" s="24">
        <v>330</v>
      </c>
      <c r="H202" s="22">
        <v>1721</v>
      </c>
      <c r="I202" s="26">
        <v>1033</v>
      </c>
    </row>
    <row r="203" spans="1:9" x14ac:dyDescent="0.25">
      <c r="A203" s="29">
        <f t="shared" si="3"/>
        <v>199</v>
      </c>
      <c r="B203" s="25" t="s">
        <v>204</v>
      </c>
      <c r="C203" s="25"/>
      <c r="D203" s="23" t="s">
        <v>996</v>
      </c>
      <c r="E203" s="25"/>
      <c r="F203" s="35">
        <v>2272</v>
      </c>
      <c r="G203" s="24">
        <v>333</v>
      </c>
      <c r="H203" s="22">
        <v>8</v>
      </c>
      <c r="I203" s="26">
        <v>7</v>
      </c>
    </row>
    <row r="204" spans="1:9" x14ac:dyDescent="0.25">
      <c r="A204" s="29">
        <f t="shared" si="3"/>
        <v>200</v>
      </c>
      <c r="B204" s="25" t="s">
        <v>205</v>
      </c>
      <c r="C204" s="25"/>
      <c r="D204" s="23" t="s">
        <v>996</v>
      </c>
      <c r="E204" s="25"/>
      <c r="F204" s="35">
        <v>2274</v>
      </c>
      <c r="G204" s="24">
        <v>334</v>
      </c>
      <c r="H204" s="22">
        <v>26</v>
      </c>
      <c r="I204" s="26">
        <v>15</v>
      </c>
    </row>
    <row r="205" spans="1:9" x14ac:dyDescent="0.25">
      <c r="A205" s="29">
        <f t="shared" si="3"/>
        <v>201</v>
      </c>
      <c r="B205" s="25" t="s">
        <v>207</v>
      </c>
      <c r="C205" s="25"/>
      <c r="D205" s="23" t="s">
        <v>996</v>
      </c>
      <c r="E205" s="25"/>
      <c r="F205" s="35">
        <v>2279</v>
      </c>
      <c r="G205" s="24">
        <v>337</v>
      </c>
      <c r="H205" s="22">
        <v>27</v>
      </c>
      <c r="I205" s="26">
        <v>16</v>
      </c>
    </row>
    <row r="206" spans="1:9" x14ac:dyDescent="0.25">
      <c r="A206" s="29">
        <f t="shared" si="3"/>
        <v>202</v>
      </c>
      <c r="B206" s="25" t="s">
        <v>209</v>
      </c>
      <c r="C206" s="25"/>
      <c r="D206" s="23" t="s">
        <v>996</v>
      </c>
      <c r="E206" s="25"/>
      <c r="F206" s="35">
        <v>2292</v>
      </c>
      <c r="G206" s="24">
        <v>341</v>
      </c>
      <c r="H206" s="22">
        <v>24</v>
      </c>
      <c r="I206" s="26">
        <v>20</v>
      </c>
    </row>
    <row r="207" spans="1:9" x14ac:dyDescent="0.25">
      <c r="A207" s="29">
        <f t="shared" si="3"/>
        <v>203</v>
      </c>
      <c r="B207" s="25" t="s">
        <v>210</v>
      </c>
      <c r="C207" s="25"/>
      <c r="D207" s="23" t="s">
        <v>996</v>
      </c>
      <c r="E207" s="25"/>
      <c r="F207" s="35">
        <v>2296</v>
      </c>
      <c r="G207" s="24">
        <v>342</v>
      </c>
      <c r="H207" s="22">
        <v>129</v>
      </c>
      <c r="I207" s="26">
        <v>78</v>
      </c>
    </row>
    <row r="208" spans="1:9" x14ac:dyDescent="0.25">
      <c r="A208" s="29">
        <f t="shared" si="3"/>
        <v>204</v>
      </c>
      <c r="B208" s="25" t="s">
        <v>211</v>
      </c>
      <c r="C208" s="25"/>
      <c r="D208" s="23" t="s">
        <v>996</v>
      </c>
      <c r="E208" s="25"/>
      <c r="F208" s="35">
        <v>3001</v>
      </c>
      <c r="G208" s="24">
        <v>344</v>
      </c>
      <c r="H208" s="22">
        <v>111</v>
      </c>
      <c r="I208" s="26">
        <v>94</v>
      </c>
    </row>
    <row r="209" spans="1:9" x14ac:dyDescent="0.25">
      <c r="A209" s="29">
        <f t="shared" si="3"/>
        <v>205</v>
      </c>
      <c r="B209" s="25" t="s">
        <v>212</v>
      </c>
      <c r="C209" s="25"/>
      <c r="D209" s="23" t="s">
        <v>996</v>
      </c>
      <c r="E209" s="25"/>
      <c r="F209" s="35">
        <v>3003</v>
      </c>
      <c r="G209" s="24">
        <v>345</v>
      </c>
      <c r="H209" s="22">
        <v>31</v>
      </c>
      <c r="I209" s="26">
        <v>18</v>
      </c>
    </row>
    <row r="210" spans="1:9" x14ac:dyDescent="0.25">
      <c r="A210" s="29">
        <f t="shared" si="3"/>
        <v>206</v>
      </c>
      <c r="B210" s="25" t="s">
        <v>213</v>
      </c>
      <c r="C210" s="25"/>
      <c r="D210" s="23" t="s">
        <v>996</v>
      </c>
      <c r="E210" s="25"/>
      <c r="F210" s="35">
        <v>3004</v>
      </c>
      <c r="G210" s="24">
        <v>346</v>
      </c>
      <c r="H210" s="22">
        <v>16</v>
      </c>
      <c r="I210" s="26">
        <v>10</v>
      </c>
    </row>
    <row r="211" spans="1:9" x14ac:dyDescent="0.25">
      <c r="A211" s="29">
        <f t="shared" si="3"/>
        <v>207</v>
      </c>
      <c r="B211" s="25" t="s">
        <v>214</v>
      </c>
      <c r="C211" s="25"/>
      <c r="D211" s="23" t="s">
        <v>996</v>
      </c>
      <c r="E211" s="25"/>
      <c r="F211" s="35">
        <v>3010</v>
      </c>
      <c r="G211" s="24">
        <v>348</v>
      </c>
      <c r="H211" s="22">
        <v>222</v>
      </c>
      <c r="I211" s="26">
        <v>133</v>
      </c>
    </row>
    <row r="212" spans="1:9" x14ac:dyDescent="0.25">
      <c r="A212" s="29">
        <f t="shared" si="3"/>
        <v>208</v>
      </c>
      <c r="B212" s="25" t="s">
        <v>368</v>
      </c>
      <c r="C212" s="25"/>
      <c r="D212" s="23" t="s">
        <v>996</v>
      </c>
      <c r="E212" s="25"/>
      <c r="F212" s="35">
        <v>3011</v>
      </c>
      <c r="G212" s="24">
        <v>349</v>
      </c>
      <c r="H212" s="22">
        <v>21</v>
      </c>
      <c r="I212" s="26">
        <v>13</v>
      </c>
    </row>
    <row r="213" spans="1:9" x14ac:dyDescent="0.25">
      <c r="A213" s="29">
        <f t="shared" si="3"/>
        <v>209</v>
      </c>
      <c r="B213" s="25" t="s">
        <v>215</v>
      </c>
      <c r="C213" s="25"/>
      <c r="D213" s="23" t="s">
        <v>996</v>
      </c>
      <c r="E213" s="25"/>
      <c r="F213" s="35">
        <v>3025</v>
      </c>
      <c r="G213" s="24">
        <v>354</v>
      </c>
      <c r="H213" s="22">
        <v>8</v>
      </c>
      <c r="I213" s="26">
        <v>5</v>
      </c>
    </row>
    <row r="214" spans="1:9" x14ac:dyDescent="0.25">
      <c r="A214" s="29">
        <f t="shared" si="3"/>
        <v>210</v>
      </c>
      <c r="B214" s="25" t="s">
        <v>217</v>
      </c>
      <c r="C214" s="25"/>
      <c r="D214" s="23" t="s">
        <v>996</v>
      </c>
      <c r="E214" s="25"/>
      <c r="F214" s="35">
        <v>3036</v>
      </c>
      <c r="G214" s="24">
        <v>359</v>
      </c>
      <c r="H214" s="22">
        <v>476</v>
      </c>
      <c r="I214" s="26">
        <v>286</v>
      </c>
    </row>
    <row r="215" spans="1:9" x14ac:dyDescent="0.25">
      <c r="A215" s="29">
        <f t="shared" si="3"/>
        <v>211</v>
      </c>
      <c r="B215" s="25" t="s">
        <v>218</v>
      </c>
      <c r="C215" s="25"/>
      <c r="D215" s="23" t="s">
        <v>996</v>
      </c>
      <c r="E215" s="25"/>
      <c r="F215" s="35">
        <v>3042</v>
      </c>
      <c r="G215" s="24">
        <v>362</v>
      </c>
      <c r="H215" s="22">
        <v>30</v>
      </c>
      <c r="I215" s="26">
        <v>17</v>
      </c>
    </row>
    <row r="216" spans="1:9" x14ac:dyDescent="0.25">
      <c r="A216" s="29">
        <f t="shared" si="3"/>
        <v>212</v>
      </c>
      <c r="B216" s="25" t="s">
        <v>219</v>
      </c>
      <c r="C216" s="25"/>
      <c r="D216" s="23" t="s">
        <v>996</v>
      </c>
      <c r="E216" s="25"/>
      <c r="F216" s="35">
        <v>3043</v>
      </c>
      <c r="G216" s="24">
        <v>363</v>
      </c>
      <c r="H216" s="22">
        <v>1</v>
      </c>
      <c r="I216" s="26">
        <v>1</v>
      </c>
    </row>
    <row r="217" spans="1:9" x14ac:dyDescent="0.25">
      <c r="A217" s="29">
        <f t="shared" si="3"/>
        <v>213</v>
      </c>
      <c r="B217" s="25" t="s">
        <v>220</v>
      </c>
      <c r="C217" s="25"/>
      <c r="D217" s="23" t="s">
        <v>996</v>
      </c>
      <c r="E217" s="25"/>
      <c r="F217" s="35">
        <v>3044</v>
      </c>
      <c r="G217" s="24">
        <v>364</v>
      </c>
      <c r="H217" s="22">
        <v>1</v>
      </c>
      <c r="I217" s="26">
        <v>1</v>
      </c>
    </row>
    <row r="218" spans="1:9" x14ac:dyDescent="0.25">
      <c r="A218" s="29">
        <f t="shared" si="3"/>
        <v>214</v>
      </c>
      <c r="B218" s="25" t="s">
        <v>221</v>
      </c>
      <c r="C218" s="25"/>
      <c r="D218" s="23" t="s">
        <v>996</v>
      </c>
      <c r="E218" s="25"/>
      <c r="F218" s="35">
        <v>3050</v>
      </c>
      <c r="G218" s="24">
        <v>365</v>
      </c>
      <c r="H218" s="22">
        <v>374</v>
      </c>
      <c r="I218" s="26">
        <v>224</v>
      </c>
    </row>
    <row r="219" spans="1:9" x14ac:dyDescent="0.25">
      <c r="A219" s="29">
        <f t="shared" si="3"/>
        <v>215</v>
      </c>
      <c r="B219" s="25" t="s">
        <v>222</v>
      </c>
      <c r="C219" s="25"/>
      <c r="D219" s="23" t="s">
        <v>227</v>
      </c>
      <c r="E219" s="25"/>
      <c r="F219" s="35">
        <v>3057</v>
      </c>
      <c r="G219" s="24">
        <v>369</v>
      </c>
      <c r="H219" s="22">
        <v>2</v>
      </c>
      <c r="I219" s="26">
        <v>1</v>
      </c>
    </row>
    <row r="220" spans="1:9" x14ac:dyDescent="0.25">
      <c r="A220" s="29">
        <f t="shared" si="3"/>
        <v>216</v>
      </c>
      <c r="B220" s="25" t="s">
        <v>223</v>
      </c>
      <c r="C220" s="25"/>
      <c r="D220" s="23" t="s">
        <v>227</v>
      </c>
      <c r="E220" s="25"/>
      <c r="F220" s="35">
        <v>3059</v>
      </c>
      <c r="G220" s="27">
        <v>370</v>
      </c>
      <c r="H220" s="22">
        <v>2</v>
      </c>
      <c r="I220" s="26">
        <v>1</v>
      </c>
    </row>
    <row r="221" spans="1:9" x14ac:dyDescent="0.25">
      <c r="A221" s="29">
        <f t="shared" si="3"/>
        <v>217</v>
      </c>
      <c r="B221" s="25" t="s">
        <v>224</v>
      </c>
      <c r="C221" s="25"/>
      <c r="D221" s="23" t="s">
        <v>227</v>
      </c>
      <c r="E221" s="25"/>
      <c r="F221" s="35">
        <v>3060</v>
      </c>
      <c r="G221" s="27">
        <v>371</v>
      </c>
      <c r="H221" s="22">
        <v>897</v>
      </c>
      <c r="I221" s="26">
        <v>538</v>
      </c>
    </row>
    <row r="222" spans="1:9" x14ac:dyDescent="0.25">
      <c r="A222" s="29">
        <f t="shared" si="3"/>
        <v>218</v>
      </c>
      <c r="B222" s="25" t="s">
        <v>225</v>
      </c>
      <c r="C222" s="25"/>
      <c r="D222" s="23" t="s">
        <v>996</v>
      </c>
      <c r="E222" s="25"/>
      <c r="F222" s="35">
        <v>3062</v>
      </c>
      <c r="G222" s="27">
        <v>372</v>
      </c>
      <c r="H222" s="22">
        <v>4</v>
      </c>
      <c r="I222" s="26">
        <v>2</v>
      </c>
    </row>
    <row r="223" spans="1:9" x14ac:dyDescent="0.25">
      <c r="A223" s="29">
        <f t="shared" si="3"/>
        <v>219</v>
      </c>
      <c r="B223" s="25" t="s">
        <v>369</v>
      </c>
      <c r="C223" s="25"/>
      <c r="D223" s="23" t="s">
        <v>996</v>
      </c>
      <c r="E223" s="25"/>
      <c r="F223" s="35">
        <v>3066</v>
      </c>
      <c r="G223" s="27">
        <v>374</v>
      </c>
      <c r="H223" s="22">
        <v>74</v>
      </c>
      <c r="I223" s="26">
        <v>44</v>
      </c>
    </row>
    <row r="224" spans="1:9" x14ac:dyDescent="0.25">
      <c r="A224" s="29">
        <f t="shared" si="3"/>
        <v>220</v>
      </c>
      <c r="B224" s="25" t="s">
        <v>226</v>
      </c>
      <c r="C224" s="25"/>
      <c r="D224" s="23" t="s">
        <v>996</v>
      </c>
      <c r="E224" s="25"/>
      <c r="F224" s="35">
        <v>3069</v>
      </c>
      <c r="G224" s="27">
        <v>376</v>
      </c>
      <c r="H224" s="22">
        <v>15</v>
      </c>
      <c r="I224" s="26">
        <v>9</v>
      </c>
    </row>
    <row r="225" spans="1:9" x14ac:dyDescent="0.25">
      <c r="A225" s="29">
        <f t="shared" si="3"/>
        <v>221</v>
      </c>
      <c r="B225" s="25" t="s">
        <v>228</v>
      </c>
      <c r="C225" s="25"/>
      <c r="D225" s="23" t="s">
        <v>996</v>
      </c>
      <c r="E225" s="25"/>
      <c r="F225" s="35">
        <v>3073</v>
      </c>
      <c r="G225" s="24">
        <v>378</v>
      </c>
      <c r="H225" s="22">
        <v>173</v>
      </c>
      <c r="I225" s="26">
        <v>104</v>
      </c>
    </row>
    <row r="226" spans="1:9" x14ac:dyDescent="0.25">
      <c r="A226" s="29">
        <f t="shared" si="3"/>
        <v>222</v>
      </c>
      <c r="B226" s="25" t="s">
        <v>229</v>
      </c>
      <c r="C226" s="25"/>
      <c r="D226" s="23" t="s">
        <v>1007</v>
      </c>
      <c r="E226" s="25"/>
      <c r="F226" s="35">
        <v>3076</v>
      </c>
      <c r="G226" s="24">
        <v>380</v>
      </c>
      <c r="H226" s="22">
        <v>19</v>
      </c>
      <c r="I226" s="26">
        <v>11</v>
      </c>
    </row>
    <row r="227" spans="1:9" x14ac:dyDescent="0.25">
      <c r="A227" s="29">
        <f t="shared" si="3"/>
        <v>223</v>
      </c>
      <c r="B227" s="25" t="s">
        <v>371</v>
      </c>
      <c r="C227" s="25"/>
      <c r="D227" s="23" t="s">
        <v>1008</v>
      </c>
      <c r="E227" s="25"/>
      <c r="F227" s="35">
        <v>3077</v>
      </c>
      <c r="G227" s="24">
        <v>381</v>
      </c>
      <c r="H227" s="22">
        <v>91</v>
      </c>
      <c r="I227" s="26">
        <v>59</v>
      </c>
    </row>
    <row r="228" spans="1:9" x14ac:dyDescent="0.25">
      <c r="A228" s="29">
        <f t="shared" si="3"/>
        <v>224</v>
      </c>
      <c r="B228" s="25" t="s">
        <v>233</v>
      </c>
      <c r="C228" s="25"/>
      <c r="D228" s="23" t="s">
        <v>1009</v>
      </c>
      <c r="E228" s="25"/>
      <c r="F228" s="35">
        <v>3085</v>
      </c>
      <c r="G228" s="24">
        <v>389</v>
      </c>
      <c r="H228" s="22">
        <v>2</v>
      </c>
      <c r="I228" s="26">
        <v>1</v>
      </c>
    </row>
    <row r="229" spans="1:9" x14ac:dyDescent="0.25">
      <c r="A229" s="29">
        <f t="shared" si="3"/>
        <v>225</v>
      </c>
      <c r="B229" s="25" t="s">
        <v>235</v>
      </c>
      <c r="C229" s="25"/>
      <c r="D229" s="23" t="s">
        <v>227</v>
      </c>
      <c r="E229" s="25"/>
      <c r="F229" s="35">
        <v>3091</v>
      </c>
      <c r="G229" s="24">
        <v>391</v>
      </c>
      <c r="H229" s="22">
        <v>15550</v>
      </c>
      <c r="I229" s="26">
        <v>9329</v>
      </c>
    </row>
    <row r="230" spans="1:9" x14ac:dyDescent="0.25">
      <c r="A230" s="29">
        <f t="shared" si="3"/>
        <v>226</v>
      </c>
      <c r="B230" s="25" t="s">
        <v>372</v>
      </c>
      <c r="C230" s="25"/>
      <c r="D230" s="23" t="s">
        <v>227</v>
      </c>
      <c r="E230" s="25"/>
      <c r="F230" s="35">
        <v>3092</v>
      </c>
      <c r="G230" s="24">
        <v>392</v>
      </c>
      <c r="H230" s="22">
        <v>4000</v>
      </c>
      <c r="I230" s="26">
        <v>2400</v>
      </c>
    </row>
    <row r="231" spans="1:9" x14ac:dyDescent="0.25">
      <c r="A231" s="29">
        <f t="shared" si="3"/>
        <v>227</v>
      </c>
      <c r="B231" s="25" t="s">
        <v>373</v>
      </c>
      <c r="C231" s="25"/>
      <c r="D231" s="23" t="s">
        <v>227</v>
      </c>
      <c r="E231" s="25"/>
      <c r="F231" s="35">
        <v>3093</v>
      </c>
      <c r="G231" s="24">
        <v>393</v>
      </c>
      <c r="H231" s="22">
        <v>8886</v>
      </c>
      <c r="I231" s="26">
        <v>5331</v>
      </c>
    </row>
    <row r="232" spans="1:9" x14ac:dyDescent="0.25">
      <c r="A232" s="29">
        <f t="shared" si="3"/>
        <v>228</v>
      </c>
      <c r="B232" s="25" t="s">
        <v>236</v>
      </c>
      <c r="C232" s="25"/>
      <c r="D232" s="23" t="s">
        <v>227</v>
      </c>
      <c r="E232" s="25"/>
      <c r="F232" s="35">
        <v>3095</v>
      </c>
      <c r="G232" s="24">
        <v>394</v>
      </c>
      <c r="H232" s="22">
        <v>4443</v>
      </c>
      <c r="I232" s="26">
        <v>2666</v>
      </c>
    </row>
    <row r="233" spans="1:9" x14ac:dyDescent="0.25">
      <c r="A233" s="29">
        <f t="shared" si="3"/>
        <v>229</v>
      </c>
      <c r="B233" s="25" t="s">
        <v>237</v>
      </c>
      <c r="C233" s="25"/>
      <c r="D233" s="23" t="s">
        <v>227</v>
      </c>
      <c r="E233" s="25"/>
      <c r="F233" s="35">
        <v>3096</v>
      </c>
      <c r="G233" s="24">
        <v>395</v>
      </c>
      <c r="H233" s="22">
        <v>3000</v>
      </c>
      <c r="I233" s="26">
        <v>1800</v>
      </c>
    </row>
    <row r="234" spans="1:9" x14ac:dyDescent="0.25">
      <c r="A234" s="29">
        <f t="shared" si="3"/>
        <v>230</v>
      </c>
      <c r="B234" s="25" t="s">
        <v>374</v>
      </c>
      <c r="C234" s="25"/>
      <c r="D234" s="23" t="s">
        <v>227</v>
      </c>
      <c r="E234" s="25"/>
      <c r="F234" s="35">
        <v>3099</v>
      </c>
      <c r="G234" s="24">
        <v>396</v>
      </c>
      <c r="H234" s="22">
        <v>2528</v>
      </c>
      <c r="I234" s="26">
        <v>1517</v>
      </c>
    </row>
    <row r="235" spans="1:9" x14ac:dyDescent="0.25">
      <c r="A235" s="29">
        <f t="shared" si="3"/>
        <v>231</v>
      </c>
      <c r="B235" s="25" t="s">
        <v>238</v>
      </c>
      <c r="C235" s="25"/>
      <c r="D235" s="23" t="s">
        <v>227</v>
      </c>
      <c r="E235" s="25"/>
      <c r="F235" s="35">
        <v>3103</v>
      </c>
      <c r="G235" s="24">
        <v>397</v>
      </c>
      <c r="H235" s="22">
        <v>2472</v>
      </c>
      <c r="I235" s="26">
        <v>1483</v>
      </c>
    </row>
    <row r="236" spans="1:9" x14ac:dyDescent="0.25">
      <c r="A236" s="29">
        <f t="shared" si="3"/>
        <v>232</v>
      </c>
      <c r="B236" s="25" t="s">
        <v>239</v>
      </c>
      <c r="C236" s="25"/>
      <c r="D236" s="23" t="s">
        <v>227</v>
      </c>
      <c r="E236" s="25"/>
      <c r="F236" s="35">
        <v>3105</v>
      </c>
      <c r="G236" s="24">
        <v>399</v>
      </c>
      <c r="H236" s="22">
        <v>3053</v>
      </c>
      <c r="I236" s="26">
        <v>1832</v>
      </c>
    </row>
    <row r="237" spans="1:9" x14ac:dyDescent="0.25">
      <c r="A237" s="29">
        <f t="shared" si="3"/>
        <v>233</v>
      </c>
      <c r="B237" s="25" t="s">
        <v>240</v>
      </c>
      <c r="C237" s="25"/>
      <c r="D237" s="23" t="s">
        <v>227</v>
      </c>
      <c r="E237" s="25"/>
      <c r="F237" s="35">
        <v>3106</v>
      </c>
      <c r="G237" s="24">
        <v>400</v>
      </c>
      <c r="H237" s="22">
        <v>3332</v>
      </c>
      <c r="I237" s="26">
        <v>1999</v>
      </c>
    </row>
    <row r="238" spans="1:9" x14ac:dyDescent="0.25">
      <c r="A238" s="29">
        <f t="shared" si="3"/>
        <v>234</v>
      </c>
      <c r="B238" s="25" t="s">
        <v>241</v>
      </c>
      <c r="C238" s="25"/>
      <c r="D238" s="23" t="s">
        <v>227</v>
      </c>
      <c r="E238" s="25"/>
      <c r="F238" s="35">
        <v>3107</v>
      </c>
      <c r="G238" s="24">
        <v>401</v>
      </c>
      <c r="H238" s="22">
        <v>3332</v>
      </c>
      <c r="I238" s="26">
        <v>1999</v>
      </c>
    </row>
    <row r="239" spans="1:9" x14ac:dyDescent="0.25">
      <c r="A239" s="29">
        <f t="shared" si="3"/>
        <v>235</v>
      </c>
      <c r="B239" s="25" t="s">
        <v>242</v>
      </c>
      <c r="C239" s="25"/>
      <c r="D239" s="23" t="s">
        <v>227</v>
      </c>
      <c r="E239" s="25"/>
      <c r="F239" s="35">
        <v>3109</v>
      </c>
      <c r="G239" s="24">
        <v>402</v>
      </c>
      <c r="H239" s="22">
        <v>3332</v>
      </c>
      <c r="I239" s="26">
        <v>1999</v>
      </c>
    </row>
    <row r="240" spans="1:9" x14ac:dyDescent="0.25">
      <c r="A240" s="29">
        <f t="shared" si="3"/>
        <v>236</v>
      </c>
      <c r="B240" s="25" t="s">
        <v>243</v>
      </c>
      <c r="C240" s="25"/>
      <c r="D240" s="23" t="s">
        <v>227</v>
      </c>
      <c r="E240" s="25"/>
      <c r="F240" s="35">
        <v>3112</v>
      </c>
      <c r="G240" s="24">
        <v>403</v>
      </c>
      <c r="H240" s="22">
        <v>2221</v>
      </c>
      <c r="I240" s="26">
        <v>1333</v>
      </c>
    </row>
    <row r="241" spans="1:9" x14ac:dyDescent="0.25">
      <c r="A241" s="29">
        <f t="shared" si="3"/>
        <v>237</v>
      </c>
      <c r="B241" s="25" t="s">
        <v>244</v>
      </c>
      <c r="C241" s="25"/>
      <c r="D241" s="23" t="s">
        <v>227</v>
      </c>
      <c r="E241" s="25"/>
      <c r="F241" s="35">
        <v>3113</v>
      </c>
      <c r="G241" s="24">
        <v>404</v>
      </c>
      <c r="H241" s="22">
        <v>1500</v>
      </c>
      <c r="I241" s="26">
        <v>900</v>
      </c>
    </row>
    <row r="242" spans="1:9" x14ac:dyDescent="0.25">
      <c r="A242" s="29">
        <f t="shared" si="3"/>
        <v>238</v>
      </c>
      <c r="B242" s="25" t="s">
        <v>245</v>
      </c>
      <c r="C242" s="25"/>
      <c r="D242" s="23" t="s">
        <v>227</v>
      </c>
      <c r="E242" s="25"/>
      <c r="F242" s="35">
        <v>3114</v>
      </c>
      <c r="G242" s="24">
        <v>405</v>
      </c>
      <c r="H242" s="22">
        <v>3332</v>
      </c>
      <c r="I242" s="26">
        <v>1999</v>
      </c>
    </row>
    <row r="243" spans="1:9" x14ac:dyDescent="0.25">
      <c r="A243" s="29">
        <f t="shared" si="3"/>
        <v>239</v>
      </c>
      <c r="B243" s="25" t="s">
        <v>246</v>
      </c>
      <c r="C243" s="25"/>
      <c r="D243" s="23" t="s">
        <v>227</v>
      </c>
      <c r="E243" s="25"/>
      <c r="F243" s="35">
        <v>3115</v>
      </c>
      <c r="G243" s="24">
        <v>406</v>
      </c>
      <c r="H243" s="22">
        <v>1500</v>
      </c>
      <c r="I243" s="26">
        <v>900</v>
      </c>
    </row>
    <row r="244" spans="1:9" x14ac:dyDescent="0.25">
      <c r="A244" s="29">
        <f t="shared" si="3"/>
        <v>240</v>
      </c>
      <c r="B244" s="25" t="s">
        <v>248</v>
      </c>
      <c r="C244" s="25"/>
      <c r="D244" s="23" t="s">
        <v>227</v>
      </c>
      <c r="E244" s="25"/>
      <c r="F244" s="35">
        <v>3117</v>
      </c>
      <c r="G244" s="24">
        <v>408</v>
      </c>
      <c r="H244" s="22">
        <v>102</v>
      </c>
      <c r="I244" s="26">
        <v>61</v>
      </c>
    </row>
    <row r="245" spans="1:9" x14ac:dyDescent="0.25">
      <c r="A245" s="29">
        <f t="shared" si="3"/>
        <v>241</v>
      </c>
      <c r="B245" s="25" t="s">
        <v>249</v>
      </c>
      <c r="C245" s="25"/>
      <c r="D245" s="23" t="s">
        <v>996</v>
      </c>
      <c r="E245" s="25"/>
      <c r="F245" s="35">
        <v>3136</v>
      </c>
      <c r="G245" s="24">
        <v>418</v>
      </c>
      <c r="H245" s="22">
        <v>19</v>
      </c>
      <c r="I245" s="26">
        <v>11</v>
      </c>
    </row>
    <row r="246" spans="1:9" x14ac:dyDescent="0.25">
      <c r="A246" s="29">
        <f t="shared" si="3"/>
        <v>242</v>
      </c>
      <c r="B246" s="25" t="s">
        <v>250</v>
      </c>
      <c r="C246" s="25"/>
      <c r="D246" s="23" t="s">
        <v>996</v>
      </c>
      <c r="E246" s="25"/>
      <c r="F246" s="35">
        <v>3142</v>
      </c>
      <c r="G246" s="24">
        <v>423</v>
      </c>
      <c r="H246" s="22">
        <v>4</v>
      </c>
      <c r="I246" s="26">
        <v>2</v>
      </c>
    </row>
    <row r="247" spans="1:9" x14ac:dyDescent="0.25">
      <c r="A247" s="29">
        <f t="shared" si="3"/>
        <v>243</v>
      </c>
      <c r="B247" s="25" t="s">
        <v>375</v>
      </c>
      <c r="C247" s="25"/>
      <c r="D247" s="23" t="s">
        <v>1010</v>
      </c>
      <c r="E247" s="25"/>
      <c r="F247" s="35">
        <v>3149</v>
      </c>
      <c r="G247" s="24">
        <v>424</v>
      </c>
      <c r="H247" s="22">
        <v>901</v>
      </c>
      <c r="I247" s="26">
        <v>541</v>
      </c>
    </row>
    <row r="248" spans="1:9" x14ac:dyDescent="0.25">
      <c r="A248" s="29">
        <f t="shared" si="3"/>
        <v>244</v>
      </c>
      <c r="B248" s="25" t="s">
        <v>251</v>
      </c>
      <c r="C248" s="25"/>
      <c r="D248" s="23" t="s">
        <v>1011</v>
      </c>
      <c r="E248" s="25"/>
      <c r="F248" s="35">
        <v>3150</v>
      </c>
      <c r="G248" s="24">
        <v>425</v>
      </c>
      <c r="H248" s="22">
        <v>1</v>
      </c>
      <c r="I248" s="26">
        <v>1</v>
      </c>
    </row>
    <row r="249" spans="1:9" x14ac:dyDescent="0.25">
      <c r="A249" s="29">
        <f t="shared" si="3"/>
        <v>245</v>
      </c>
      <c r="B249" s="25" t="s">
        <v>376</v>
      </c>
      <c r="C249" s="25"/>
      <c r="D249" s="23" t="s">
        <v>1012</v>
      </c>
      <c r="E249" s="25"/>
      <c r="F249" s="35">
        <v>3153</v>
      </c>
      <c r="G249" s="24">
        <v>427</v>
      </c>
      <c r="H249" s="22">
        <v>1</v>
      </c>
      <c r="I249" s="26">
        <v>1</v>
      </c>
    </row>
    <row r="250" spans="1:9" x14ac:dyDescent="0.25">
      <c r="A250" s="29">
        <f t="shared" si="3"/>
        <v>246</v>
      </c>
      <c r="B250" s="25" t="s">
        <v>377</v>
      </c>
      <c r="C250" s="25"/>
      <c r="D250" s="23" t="s">
        <v>1013</v>
      </c>
      <c r="E250" s="25"/>
      <c r="F250" s="35">
        <v>3155</v>
      </c>
      <c r="G250" s="24">
        <v>428</v>
      </c>
      <c r="H250" s="22">
        <v>228</v>
      </c>
      <c r="I250" s="26">
        <v>137</v>
      </c>
    </row>
    <row r="251" spans="1:9" x14ac:dyDescent="0.25">
      <c r="A251" s="29">
        <f t="shared" si="3"/>
        <v>247</v>
      </c>
      <c r="B251" s="25" t="s">
        <v>253</v>
      </c>
      <c r="C251" s="25"/>
      <c r="D251" s="23" t="s">
        <v>227</v>
      </c>
      <c r="E251" s="25"/>
      <c r="F251" s="35">
        <v>666666</v>
      </c>
      <c r="G251" s="24">
        <v>434</v>
      </c>
      <c r="H251" s="22">
        <v>725</v>
      </c>
      <c r="I251" s="26">
        <v>616</v>
      </c>
    </row>
    <row r="252" spans="1:9" x14ac:dyDescent="0.25">
      <c r="A252" s="29">
        <f t="shared" si="3"/>
        <v>248</v>
      </c>
      <c r="B252" s="25" t="s">
        <v>378</v>
      </c>
      <c r="C252" s="25"/>
      <c r="D252" s="23" t="s">
        <v>1014</v>
      </c>
      <c r="E252" s="25"/>
      <c r="F252" s="35">
        <v>208013678</v>
      </c>
      <c r="G252" s="24">
        <v>436</v>
      </c>
      <c r="H252" s="22">
        <v>221</v>
      </c>
      <c r="I252" s="26">
        <v>199</v>
      </c>
    </row>
    <row r="253" spans="1:9" x14ac:dyDescent="0.25">
      <c r="A253" s="29">
        <f t="shared" si="3"/>
        <v>249</v>
      </c>
      <c r="B253" s="25" t="s">
        <v>379</v>
      </c>
      <c r="C253" s="25"/>
      <c r="D253" s="23" t="s">
        <v>1015</v>
      </c>
      <c r="E253" s="25"/>
      <c r="F253" s="35">
        <v>208027363</v>
      </c>
      <c r="G253" s="24">
        <v>439</v>
      </c>
      <c r="H253" s="22">
        <v>1000</v>
      </c>
      <c r="I253" s="26">
        <v>600</v>
      </c>
    </row>
    <row r="254" spans="1:9" x14ac:dyDescent="0.25">
      <c r="A254" s="29">
        <f t="shared" si="3"/>
        <v>250</v>
      </c>
      <c r="B254" s="25" t="s">
        <v>380</v>
      </c>
      <c r="C254" s="25"/>
      <c r="D254" s="23" t="s">
        <v>1016</v>
      </c>
      <c r="E254" s="25"/>
      <c r="F254" s="35">
        <v>307053409</v>
      </c>
      <c r="G254" s="24">
        <v>449</v>
      </c>
      <c r="H254" s="22">
        <v>90</v>
      </c>
      <c r="I254" s="26">
        <v>53</v>
      </c>
    </row>
    <row r="255" spans="1:9" x14ac:dyDescent="0.25">
      <c r="A255" s="29">
        <f t="shared" si="3"/>
        <v>251</v>
      </c>
      <c r="B255" s="25" t="s">
        <v>381</v>
      </c>
      <c r="C255" s="25"/>
      <c r="D255" s="23" t="s">
        <v>1017</v>
      </c>
      <c r="E255" s="25"/>
      <c r="F255" s="35">
        <v>307064000</v>
      </c>
      <c r="G255" s="24">
        <v>451</v>
      </c>
      <c r="H255" s="22">
        <v>5000</v>
      </c>
      <c r="I255" s="26">
        <v>4500</v>
      </c>
    </row>
    <row r="256" spans="1:9" x14ac:dyDescent="0.25">
      <c r="A256" s="29">
        <f t="shared" si="3"/>
        <v>252</v>
      </c>
      <c r="B256" s="25" t="s">
        <v>382</v>
      </c>
      <c r="C256" s="25"/>
      <c r="D256" s="23" t="s">
        <v>1018</v>
      </c>
      <c r="E256" s="25"/>
      <c r="F256" s="35">
        <v>307083190</v>
      </c>
      <c r="G256" s="24">
        <v>469</v>
      </c>
      <c r="H256" s="22">
        <v>500</v>
      </c>
      <c r="I256" s="26">
        <v>425</v>
      </c>
    </row>
    <row r="257" spans="1:9" x14ac:dyDescent="0.25">
      <c r="A257" s="29">
        <f t="shared" si="3"/>
        <v>253</v>
      </c>
      <c r="B257" s="25" t="s">
        <v>260</v>
      </c>
      <c r="C257" s="25"/>
      <c r="D257" s="23" t="s">
        <v>1019</v>
      </c>
      <c r="E257" s="25"/>
      <c r="F257" s="35">
        <v>364008738</v>
      </c>
      <c r="G257" s="27">
        <v>470</v>
      </c>
      <c r="H257" s="22">
        <v>300</v>
      </c>
      <c r="I257" s="26">
        <v>255</v>
      </c>
    </row>
    <row r="258" spans="1:9" x14ac:dyDescent="0.25">
      <c r="A258" s="29">
        <f t="shared" si="3"/>
        <v>254</v>
      </c>
      <c r="B258" s="25" t="s">
        <v>261</v>
      </c>
      <c r="C258" s="25"/>
      <c r="D258" s="23" t="s">
        <v>1020</v>
      </c>
      <c r="E258" s="25"/>
      <c r="F258" s="35">
        <v>364121978</v>
      </c>
      <c r="G258" s="27">
        <v>495</v>
      </c>
      <c r="H258" s="22">
        <v>5</v>
      </c>
      <c r="I258" s="26">
        <v>4</v>
      </c>
    </row>
    <row r="259" spans="1:9" x14ac:dyDescent="0.25">
      <c r="A259" s="29">
        <f t="shared" si="3"/>
        <v>255</v>
      </c>
      <c r="B259" s="25" t="s">
        <v>383</v>
      </c>
      <c r="C259" s="25"/>
      <c r="D259" s="23" t="s">
        <v>1021</v>
      </c>
      <c r="E259" s="25"/>
      <c r="F259" s="35">
        <v>364133908</v>
      </c>
      <c r="G259" s="27">
        <v>500</v>
      </c>
      <c r="H259" s="22">
        <v>1000</v>
      </c>
      <c r="I259" s="26">
        <v>600</v>
      </c>
    </row>
    <row r="260" spans="1:9" x14ac:dyDescent="0.25">
      <c r="A260" s="29">
        <f t="shared" si="3"/>
        <v>256</v>
      </c>
      <c r="B260" s="25" t="s">
        <v>384</v>
      </c>
      <c r="C260" s="25"/>
      <c r="D260" s="23" t="s">
        <v>1022</v>
      </c>
      <c r="E260" s="25"/>
      <c r="F260" s="35">
        <v>364142875</v>
      </c>
      <c r="G260" s="27">
        <v>503</v>
      </c>
      <c r="H260" s="22">
        <v>5</v>
      </c>
      <c r="I260" s="26">
        <v>3</v>
      </c>
    </row>
    <row r="261" spans="1:9" x14ac:dyDescent="0.25">
      <c r="A261" s="29">
        <f t="shared" si="3"/>
        <v>257</v>
      </c>
      <c r="B261" s="25" t="s">
        <v>263</v>
      </c>
      <c r="C261" s="25"/>
      <c r="D261" s="23" t="s">
        <v>1023</v>
      </c>
      <c r="E261" s="25"/>
      <c r="F261" s="35">
        <v>364162253</v>
      </c>
      <c r="G261" s="27">
        <v>512</v>
      </c>
      <c r="H261" s="22">
        <v>53</v>
      </c>
      <c r="I261" s="26">
        <v>32</v>
      </c>
    </row>
    <row r="262" spans="1:9" x14ac:dyDescent="0.25">
      <c r="A262" s="29">
        <f t="shared" si="3"/>
        <v>258</v>
      </c>
      <c r="B262" s="25" t="s">
        <v>385</v>
      </c>
      <c r="C262" s="25"/>
      <c r="D262" s="23" t="s">
        <v>1024</v>
      </c>
      <c r="E262" s="25"/>
      <c r="F262" s="35">
        <v>364166734</v>
      </c>
      <c r="G262" s="27">
        <v>515</v>
      </c>
      <c r="H262" s="22">
        <v>1000</v>
      </c>
      <c r="I262" s="26">
        <v>650</v>
      </c>
    </row>
    <row r="263" spans="1:9" x14ac:dyDescent="0.25">
      <c r="A263" s="29">
        <f t="shared" ref="A263:A326" si="4">A262+1</f>
        <v>259</v>
      </c>
      <c r="B263" s="25" t="s">
        <v>265</v>
      </c>
      <c r="C263" s="25"/>
      <c r="D263" s="23" t="s">
        <v>1025</v>
      </c>
      <c r="E263" s="25"/>
      <c r="F263" s="35">
        <v>414004748</v>
      </c>
      <c r="G263" s="27">
        <v>528</v>
      </c>
      <c r="H263" s="22">
        <v>39</v>
      </c>
      <c r="I263" s="26">
        <v>33</v>
      </c>
    </row>
    <row r="264" spans="1:9" x14ac:dyDescent="0.25">
      <c r="A264" s="29">
        <f t="shared" si="4"/>
        <v>260</v>
      </c>
      <c r="B264" s="25" t="s">
        <v>386</v>
      </c>
      <c r="C264" s="25"/>
      <c r="D264" s="23" t="s">
        <v>1026</v>
      </c>
      <c r="E264" s="25"/>
      <c r="F264" s="35">
        <v>539010716</v>
      </c>
      <c r="G264" s="27">
        <v>535</v>
      </c>
      <c r="H264" s="22">
        <v>2</v>
      </c>
      <c r="I264" s="26">
        <v>2</v>
      </c>
    </row>
    <row r="265" spans="1:9" x14ac:dyDescent="0.25">
      <c r="A265" s="29">
        <f t="shared" si="4"/>
        <v>261</v>
      </c>
      <c r="B265" s="25" t="s">
        <v>270</v>
      </c>
      <c r="C265" s="25"/>
      <c r="D265" s="23" t="s">
        <v>1027</v>
      </c>
      <c r="E265" s="25"/>
      <c r="F265" s="35">
        <v>935024693</v>
      </c>
      <c r="G265" s="27">
        <v>539</v>
      </c>
      <c r="H265" s="22">
        <v>1</v>
      </c>
      <c r="I265" s="26">
        <v>1</v>
      </c>
    </row>
    <row r="266" spans="1:9" x14ac:dyDescent="0.25">
      <c r="A266" s="29">
        <f t="shared" si="4"/>
        <v>262</v>
      </c>
      <c r="B266" s="25" t="s">
        <v>387</v>
      </c>
      <c r="C266" s="25"/>
      <c r="D266" s="23" t="s">
        <v>1028</v>
      </c>
      <c r="E266" s="25"/>
      <c r="F266" s="35">
        <v>935026300</v>
      </c>
      <c r="G266" s="27">
        <v>540</v>
      </c>
      <c r="H266" s="22">
        <v>20000</v>
      </c>
      <c r="I266" s="26">
        <v>17000</v>
      </c>
    </row>
    <row r="267" spans="1:9" x14ac:dyDescent="0.25">
      <c r="A267" s="29">
        <f t="shared" si="4"/>
        <v>263</v>
      </c>
      <c r="B267" s="25" t="s">
        <v>388</v>
      </c>
      <c r="C267" s="25"/>
      <c r="D267" s="23" t="s">
        <v>1029</v>
      </c>
      <c r="E267" s="25"/>
      <c r="F267" s="35">
        <v>1552082571</v>
      </c>
      <c r="G267" s="27">
        <v>554</v>
      </c>
      <c r="H267" s="22">
        <v>500</v>
      </c>
      <c r="I267" s="26">
        <v>300</v>
      </c>
    </row>
    <row r="268" spans="1:9" x14ac:dyDescent="0.25">
      <c r="A268" s="29">
        <f t="shared" si="4"/>
        <v>264</v>
      </c>
      <c r="B268" s="25" t="s">
        <v>389</v>
      </c>
      <c r="C268" s="25"/>
      <c r="D268" s="23" t="s">
        <v>1030</v>
      </c>
      <c r="E268" s="25"/>
      <c r="F268" s="35">
        <v>1826051953</v>
      </c>
      <c r="G268" s="27">
        <v>563</v>
      </c>
      <c r="H268" s="22">
        <v>2000</v>
      </c>
      <c r="I268" s="26">
        <v>1800</v>
      </c>
    </row>
    <row r="269" spans="1:9" x14ac:dyDescent="0.25">
      <c r="A269" s="29">
        <f t="shared" si="4"/>
        <v>265</v>
      </c>
      <c r="B269" s="25" t="s">
        <v>390</v>
      </c>
      <c r="C269" s="25"/>
      <c r="D269" s="23" t="s">
        <v>1031</v>
      </c>
      <c r="E269" s="25"/>
      <c r="F269" s="35">
        <v>3038038509</v>
      </c>
      <c r="G269" s="24">
        <v>580</v>
      </c>
      <c r="H269" s="22">
        <v>848</v>
      </c>
      <c r="I269" s="26">
        <v>763</v>
      </c>
    </row>
    <row r="270" spans="1:9" x14ac:dyDescent="0.25">
      <c r="A270" s="29">
        <f t="shared" si="4"/>
        <v>266</v>
      </c>
      <c r="B270" s="25" t="s">
        <v>391</v>
      </c>
      <c r="C270" s="25"/>
      <c r="D270" s="23" t="s">
        <v>1032</v>
      </c>
      <c r="E270" s="25"/>
      <c r="F270" s="35">
        <v>3103004890</v>
      </c>
      <c r="G270" s="24">
        <v>586</v>
      </c>
      <c r="H270" s="22">
        <v>2</v>
      </c>
      <c r="I270" s="26">
        <v>2</v>
      </c>
    </row>
    <row r="271" spans="1:9" x14ac:dyDescent="0.25">
      <c r="A271" s="29">
        <f t="shared" si="4"/>
        <v>267</v>
      </c>
      <c r="B271" s="25" t="s">
        <v>392</v>
      </c>
      <c r="C271" s="25"/>
      <c r="D271" s="23" t="s">
        <v>1033</v>
      </c>
      <c r="E271" s="25"/>
      <c r="F271" s="35">
        <v>3103007109</v>
      </c>
      <c r="G271" s="24">
        <v>587</v>
      </c>
      <c r="H271" s="22">
        <v>588</v>
      </c>
      <c r="I271" s="26">
        <v>500</v>
      </c>
    </row>
    <row r="272" spans="1:9" x14ac:dyDescent="0.25">
      <c r="A272" s="29">
        <f t="shared" si="4"/>
        <v>268</v>
      </c>
      <c r="B272" s="25" t="s">
        <v>277</v>
      </c>
      <c r="C272" s="25"/>
      <c r="D272" s="23" t="s">
        <v>996</v>
      </c>
      <c r="E272" s="25"/>
      <c r="F272" s="35">
        <v>3210000028</v>
      </c>
      <c r="G272" s="24">
        <v>593</v>
      </c>
      <c r="H272" s="22">
        <v>504</v>
      </c>
      <c r="I272" s="26">
        <v>428</v>
      </c>
    </row>
    <row r="273" spans="1:9" x14ac:dyDescent="0.25">
      <c r="A273" s="29">
        <f t="shared" si="4"/>
        <v>269</v>
      </c>
      <c r="B273" s="25" t="s">
        <v>393</v>
      </c>
      <c r="C273" s="25"/>
      <c r="D273" s="23" t="s">
        <v>1034</v>
      </c>
      <c r="E273" s="25"/>
      <c r="F273" s="35">
        <v>3244033141</v>
      </c>
      <c r="G273" s="24">
        <v>599</v>
      </c>
      <c r="H273" s="22">
        <v>41</v>
      </c>
      <c r="I273" s="26">
        <v>25</v>
      </c>
    </row>
    <row r="274" spans="1:9" x14ac:dyDescent="0.25">
      <c r="A274" s="29">
        <f t="shared" si="4"/>
        <v>270</v>
      </c>
      <c r="B274" s="25" t="s">
        <v>280</v>
      </c>
      <c r="C274" s="25"/>
      <c r="D274" s="23" t="s">
        <v>1035</v>
      </c>
      <c r="E274" s="25"/>
      <c r="F274" s="35">
        <v>3277003499</v>
      </c>
      <c r="G274" s="24">
        <v>626</v>
      </c>
      <c r="H274" s="22">
        <v>1</v>
      </c>
      <c r="I274" s="26">
        <v>1</v>
      </c>
    </row>
    <row r="275" spans="1:9" x14ac:dyDescent="0.25">
      <c r="A275" s="29">
        <f t="shared" si="4"/>
        <v>271</v>
      </c>
      <c r="B275" s="25" t="s">
        <v>281</v>
      </c>
      <c r="C275" s="25"/>
      <c r="D275" s="23" t="s">
        <v>1036</v>
      </c>
      <c r="E275" s="25"/>
      <c r="F275" s="35">
        <v>3277004373</v>
      </c>
      <c r="G275" s="24">
        <v>631</v>
      </c>
      <c r="H275" s="22">
        <v>39</v>
      </c>
      <c r="I275" s="26">
        <v>25</v>
      </c>
    </row>
    <row r="276" spans="1:9" x14ac:dyDescent="0.25">
      <c r="A276" s="29">
        <f t="shared" si="4"/>
        <v>272</v>
      </c>
      <c r="B276" s="25" t="s">
        <v>394</v>
      </c>
      <c r="C276" s="25"/>
      <c r="D276" s="23" t="s">
        <v>1037</v>
      </c>
      <c r="E276" s="25"/>
      <c r="F276" s="35">
        <v>3277006371</v>
      </c>
      <c r="G276" s="24">
        <v>642</v>
      </c>
      <c r="H276" s="22">
        <v>2474</v>
      </c>
      <c r="I276" s="26">
        <v>2103</v>
      </c>
    </row>
    <row r="277" spans="1:9" x14ac:dyDescent="0.25">
      <c r="A277" s="29">
        <f t="shared" si="4"/>
        <v>273</v>
      </c>
      <c r="B277" s="25" t="s">
        <v>395</v>
      </c>
      <c r="C277" s="25"/>
      <c r="D277" s="23" t="s">
        <v>1038</v>
      </c>
      <c r="E277" s="25"/>
      <c r="F277" s="35">
        <v>3277006436</v>
      </c>
      <c r="G277" s="24">
        <v>644</v>
      </c>
      <c r="H277" s="22">
        <v>30</v>
      </c>
      <c r="I277" s="26">
        <v>25</v>
      </c>
    </row>
    <row r="278" spans="1:9" x14ac:dyDescent="0.25">
      <c r="A278" s="29">
        <f t="shared" si="4"/>
        <v>274</v>
      </c>
      <c r="B278" s="25" t="s">
        <v>283</v>
      </c>
      <c r="C278" s="25"/>
      <c r="D278" s="23" t="s">
        <v>1039</v>
      </c>
      <c r="E278" s="25"/>
      <c r="F278" s="35">
        <v>3277013590</v>
      </c>
      <c r="G278" s="24">
        <v>686</v>
      </c>
      <c r="H278" s="22">
        <v>1</v>
      </c>
      <c r="I278" s="26">
        <v>1</v>
      </c>
    </row>
    <row r="279" spans="1:9" x14ac:dyDescent="0.25">
      <c r="A279" s="29">
        <f t="shared" si="4"/>
        <v>275</v>
      </c>
      <c r="B279" s="25" t="s">
        <v>396</v>
      </c>
      <c r="C279" s="25"/>
      <c r="D279" s="23" t="s">
        <v>1040</v>
      </c>
      <c r="E279" s="25"/>
      <c r="F279" s="35">
        <v>3277014019</v>
      </c>
      <c r="G279" s="24">
        <v>688</v>
      </c>
      <c r="H279" s="22">
        <v>5403</v>
      </c>
      <c r="I279" s="26">
        <v>4593</v>
      </c>
    </row>
    <row r="280" spans="1:9" x14ac:dyDescent="0.25">
      <c r="A280" s="29">
        <f t="shared" si="4"/>
        <v>276</v>
      </c>
      <c r="B280" s="25" t="s">
        <v>397</v>
      </c>
      <c r="C280" s="25"/>
      <c r="D280" s="23" t="s">
        <v>1041</v>
      </c>
      <c r="E280" s="25"/>
      <c r="F280" s="35">
        <v>3277014022</v>
      </c>
      <c r="G280" s="24">
        <v>689</v>
      </c>
      <c r="H280" s="22">
        <v>36</v>
      </c>
      <c r="I280" s="26">
        <v>31</v>
      </c>
    </row>
    <row r="281" spans="1:9" x14ac:dyDescent="0.25">
      <c r="A281" s="29">
        <f t="shared" si="4"/>
        <v>277</v>
      </c>
      <c r="B281" s="25" t="s">
        <v>398</v>
      </c>
      <c r="C281" s="25"/>
      <c r="D281" s="23" t="s">
        <v>1042</v>
      </c>
      <c r="E281" s="25"/>
      <c r="F281" s="35">
        <v>3277015297</v>
      </c>
      <c r="G281" s="24">
        <v>696</v>
      </c>
      <c r="H281" s="22">
        <v>43</v>
      </c>
      <c r="I281" s="26">
        <v>37</v>
      </c>
    </row>
    <row r="282" spans="1:9" x14ac:dyDescent="0.25">
      <c r="A282" s="29">
        <f t="shared" si="4"/>
        <v>278</v>
      </c>
      <c r="B282" s="25" t="s">
        <v>316</v>
      </c>
      <c r="C282" s="25"/>
      <c r="D282" s="23" t="s">
        <v>1043</v>
      </c>
      <c r="E282" s="25"/>
      <c r="F282" s="35">
        <v>3277016775</v>
      </c>
      <c r="G282" s="24">
        <v>701</v>
      </c>
      <c r="H282" s="22">
        <v>389</v>
      </c>
      <c r="I282" s="26">
        <v>331</v>
      </c>
    </row>
    <row r="283" spans="1:9" x14ac:dyDescent="0.25">
      <c r="A283" s="29">
        <f t="shared" si="4"/>
        <v>279</v>
      </c>
      <c r="B283" s="25" t="s">
        <v>285</v>
      </c>
      <c r="C283" s="25"/>
      <c r="D283" s="23" t="s">
        <v>1044</v>
      </c>
      <c r="E283" s="25"/>
      <c r="F283" s="35">
        <v>3277041943</v>
      </c>
      <c r="G283" s="24">
        <v>739</v>
      </c>
      <c r="H283" s="22">
        <v>4</v>
      </c>
      <c r="I283" s="26">
        <v>3</v>
      </c>
    </row>
    <row r="284" spans="1:9" x14ac:dyDescent="0.25">
      <c r="A284" s="29">
        <f t="shared" si="4"/>
        <v>280</v>
      </c>
      <c r="B284" s="25" t="s">
        <v>286</v>
      </c>
      <c r="C284" s="25"/>
      <c r="D284" s="23" t="s">
        <v>1045</v>
      </c>
      <c r="E284" s="25"/>
      <c r="F284" s="35">
        <v>3277048527</v>
      </c>
      <c r="G284" s="24">
        <v>752</v>
      </c>
      <c r="H284" s="22">
        <v>5</v>
      </c>
      <c r="I284" s="26">
        <v>4</v>
      </c>
    </row>
    <row r="285" spans="1:9" x14ac:dyDescent="0.25">
      <c r="A285" s="29">
        <f t="shared" si="4"/>
        <v>281</v>
      </c>
      <c r="B285" s="25" t="s">
        <v>287</v>
      </c>
      <c r="C285" s="25"/>
      <c r="D285" s="23" t="s">
        <v>1046</v>
      </c>
      <c r="E285" s="25"/>
      <c r="F285" s="35">
        <v>3277068308</v>
      </c>
      <c r="G285" s="24">
        <v>784</v>
      </c>
      <c r="H285" s="22">
        <v>1</v>
      </c>
      <c r="I285" s="26">
        <v>1</v>
      </c>
    </row>
    <row r="286" spans="1:9" x14ac:dyDescent="0.25">
      <c r="A286" s="29">
        <f t="shared" si="4"/>
        <v>282</v>
      </c>
      <c r="B286" s="25" t="s">
        <v>289</v>
      </c>
      <c r="C286" s="25"/>
      <c r="D286" s="23" t="s">
        <v>1047</v>
      </c>
      <c r="E286" s="25"/>
      <c r="F286" s="35">
        <v>3277072397</v>
      </c>
      <c r="G286" s="24">
        <v>789</v>
      </c>
      <c r="H286" s="22">
        <v>1</v>
      </c>
      <c r="I286" s="26">
        <v>1</v>
      </c>
    </row>
    <row r="287" spans="1:9" x14ac:dyDescent="0.25">
      <c r="A287" s="29">
        <f t="shared" si="4"/>
        <v>283</v>
      </c>
      <c r="B287" s="25" t="s">
        <v>291</v>
      </c>
      <c r="C287" s="25"/>
      <c r="D287" s="23" t="s">
        <v>1048</v>
      </c>
      <c r="E287" s="25"/>
      <c r="F287" s="35">
        <v>3277079496</v>
      </c>
      <c r="G287" s="24">
        <v>813</v>
      </c>
      <c r="H287" s="22">
        <v>2</v>
      </c>
      <c r="I287" s="26">
        <v>2</v>
      </c>
    </row>
    <row r="288" spans="1:9" x14ac:dyDescent="0.25">
      <c r="A288" s="29">
        <f t="shared" si="4"/>
        <v>284</v>
      </c>
      <c r="B288" s="25" t="s">
        <v>399</v>
      </c>
      <c r="C288" s="25"/>
      <c r="D288" s="23" t="s">
        <v>1049</v>
      </c>
      <c r="E288" s="25"/>
      <c r="F288" s="35">
        <v>3350103370</v>
      </c>
      <c r="G288" s="24">
        <v>841</v>
      </c>
      <c r="H288" s="22">
        <v>500</v>
      </c>
      <c r="I288" s="26">
        <v>300</v>
      </c>
    </row>
    <row r="289" spans="1:9" x14ac:dyDescent="0.25">
      <c r="A289" s="29">
        <f t="shared" si="4"/>
        <v>285</v>
      </c>
      <c r="B289" s="25" t="s">
        <v>400</v>
      </c>
      <c r="C289" s="25"/>
      <c r="D289" s="23" t="s">
        <v>1050</v>
      </c>
      <c r="E289" s="25"/>
      <c r="F289" s="35">
        <v>3525018505</v>
      </c>
      <c r="G289" s="24">
        <v>858</v>
      </c>
      <c r="H289" s="22">
        <v>6542</v>
      </c>
      <c r="I289" s="26">
        <v>5561</v>
      </c>
    </row>
    <row r="290" spans="1:9" x14ac:dyDescent="0.25">
      <c r="A290" s="29">
        <f t="shared" si="4"/>
        <v>286</v>
      </c>
      <c r="B290" s="25" t="s">
        <v>297</v>
      </c>
      <c r="C290" s="25"/>
      <c r="D290" s="23" t="s">
        <v>1051</v>
      </c>
      <c r="E290" s="25"/>
      <c r="F290" s="35">
        <v>3525072129</v>
      </c>
      <c r="G290" s="24">
        <v>872</v>
      </c>
      <c r="H290" s="22">
        <v>3</v>
      </c>
      <c r="I290" s="26">
        <v>2</v>
      </c>
    </row>
    <row r="291" spans="1:9" x14ac:dyDescent="0.25">
      <c r="A291" s="29">
        <f t="shared" si="4"/>
        <v>287</v>
      </c>
      <c r="B291" s="25" t="s">
        <v>401</v>
      </c>
      <c r="C291" s="25"/>
      <c r="D291" s="23" t="s">
        <v>1052</v>
      </c>
      <c r="E291" s="25"/>
      <c r="F291" s="35">
        <v>4002032850</v>
      </c>
      <c r="G291" s="24">
        <v>900</v>
      </c>
      <c r="H291" s="22">
        <v>2</v>
      </c>
      <c r="I291" s="26">
        <v>2</v>
      </c>
    </row>
    <row r="292" spans="1:9" x14ac:dyDescent="0.25">
      <c r="A292" s="29">
        <f t="shared" si="4"/>
        <v>288</v>
      </c>
      <c r="B292" s="25" t="s">
        <v>402</v>
      </c>
      <c r="C292" s="25"/>
      <c r="D292" s="23" t="s">
        <v>1053</v>
      </c>
      <c r="E292" s="25"/>
      <c r="F292" s="35">
        <v>4085022515</v>
      </c>
      <c r="G292" s="24">
        <v>912</v>
      </c>
      <c r="H292" s="22">
        <v>2000</v>
      </c>
      <c r="I292" s="26">
        <v>1700</v>
      </c>
    </row>
    <row r="293" spans="1:9" x14ac:dyDescent="0.25">
      <c r="A293" s="29">
        <f t="shared" si="4"/>
        <v>289</v>
      </c>
      <c r="B293" s="25" t="s">
        <v>403</v>
      </c>
      <c r="C293" s="25"/>
      <c r="D293" s="23" t="s">
        <v>1054</v>
      </c>
      <c r="E293" s="25"/>
      <c r="F293" s="35">
        <v>4143000539</v>
      </c>
      <c r="G293" s="24">
        <v>926</v>
      </c>
      <c r="H293" s="22">
        <v>1</v>
      </c>
      <c r="I293" s="26">
        <v>1</v>
      </c>
    </row>
    <row r="294" spans="1:9" x14ac:dyDescent="0.25">
      <c r="A294" s="29">
        <f t="shared" si="4"/>
        <v>290</v>
      </c>
      <c r="B294" s="25" t="s">
        <v>404</v>
      </c>
      <c r="C294" s="25"/>
      <c r="D294" s="23" t="s">
        <v>1055</v>
      </c>
      <c r="E294" s="25"/>
      <c r="F294" s="35">
        <v>4143001966</v>
      </c>
      <c r="G294" s="24">
        <v>927</v>
      </c>
      <c r="H294" s="22">
        <v>110</v>
      </c>
      <c r="I294" s="26">
        <v>93</v>
      </c>
    </row>
    <row r="295" spans="1:9" x14ac:dyDescent="0.25">
      <c r="A295" s="29">
        <f t="shared" si="4"/>
        <v>291</v>
      </c>
      <c r="B295" s="25" t="s">
        <v>405</v>
      </c>
      <c r="C295" s="25"/>
      <c r="D295" s="23" t="s">
        <v>1056</v>
      </c>
      <c r="E295" s="25"/>
      <c r="F295" s="35">
        <v>4143006122</v>
      </c>
      <c r="G295" s="24">
        <v>931</v>
      </c>
      <c r="H295" s="22">
        <v>5</v>
      </c>
      <c r="I295" s="26">
        <v>4</v>
      </c>
    </row>
    <row r="296" spans="1:9" x14ac:dyDescent="0.25">
      <c r="A296" s="29">
        <f t="shared" si="4"/>
        <v>292</v>
      </c>
      <c r="B296" s="25" t="s">
        <v>406</v>
      </c>
      <c r="C296" s="25"/>
      <c r="D296" s="23" t="s">
        <v>1057</v>
      </c>
      <c r="E296" s="25"/>
      <c r="F296" s="35">
        <v>4143013565</v>
      </c>
      <c r="G296" s="24">
        <v>939</v>
      </c>
      <c r="H296" s="22">
        <v>26</v>
      </c>
      <c r="I296" s="26">
        <v>23</v>
      </c>
    </row>
    <row r="297" spans="1:9" x14ac:dyDescent="0.25">
      <c r="A297" s="29">
        <f t="shared" si="4"/>
        <v>293</v>
      </c>
      <c r="B297" s="25" t="s">
        <v>303</v>
      </c>
      <c r="C297" s="25"/>
      <c r="D297" s="23" t="s">
        <v>1058</v>
      </c>
      <c r="E297" s="25"/>
      <c r="F297" s="35">
        <v>4143020404</v>
      </c>
      <c r="G297" s="24">
        <v>940</v>
      </c>
      <c r="H297" s="22">
        <v>1000</v>
      </c>
      <c r="I297" s="26">
        <v>850</v>
      </c>
    </row>
    <row r="298" spans="1:9" x14ac:dyDescent="0.25">
      <c r="A298" s="29">
        <f t="shared" si="4"/>
        <v>294</v>
      </c>
      <c r="B298" s="25" t="s">
        <v>304</v>
      </c>
      <c r="C298" s="25"/>
      <c r="D298" s="23" t="s">
        <v>1059</v>
      </c>
      <c r="E298" s="25"/>
      <c r="F298" s="35">
        <v>4184039608</v>
      </c>
      <c r="G298" s="24">
        <v>946</v>
      </c>
      <c r="H298" s="22">
        <v>2000</v>
      </c>
      <c r="I298" s="26">
        <v>1200</v>
      </c>
    </row>
    <row r="299" spans="1:9" x14ac:dyDescent="0.25">
      <c r="A299" s="29">
        <f t="shared" si="4"/>
        <v>295</v>
      </c>
      <c r="B299" s="25" t="s">
        <v>407</v>
      </c>
      <c r="C299" s="25"/>
      <c r="D299" s="23" t="s">
        <v>1060</v>
      </c>
      <c r="E299" s="25"/>
      <c r="F299" s="35">
        <v>4184040317</v>
      </c>
      <c r="G299" s="24">
        <v>947</v>
      </c>
      <c r="H299" s="22">
        <v>2100</v>
      </c>
      <c r="I299" s="26">
        <v>1890</v>
      </c>
    </row>
    <row r="300" spans="1:9" x14ac:dyDescent="0.25">
      <c r="A300" s="29">
        <f t="shared" si="4"/>
        <v>296</v>
      </c>
      <c r="B300" s="25" t="s">
        <v>408</v>
      </c>
      <c r="C300" s="25"/>
      <c r="D300" s="23" t="s">
        <v>1061</v>
      </c>
      <c r="E300" s="25"/>
      <c r="F300" s="35">
        <v>4184065306</v>
      </c>
      <c r="G300" s="24">
        <v>949</v>
      </c>
      <c r="H300" s="22">
        <v>2000</v>
      </c>
      <c r="I300" s="26">
        <v>1700</v>
      </c>
    </row>
    <row r="301" spans="1:9" x14ac:dyDescent="0.25">
      <c r="A301" s="29">
        <f t="shared" si="4"/>
        <v>297</v>
      </c>
      <c r="B301" s="25" t="s">
        <v>306</v>
      </c>
      <c r="C301" s="25"/>
      <c r="D301" s="23" t="s">
        <v>1062</v>
      </c>
      <c r="E301" s="25"/>
      <c r="F301" s="35">
        <v>4192004437</v>
      </c>
      <c r="G301" s="24">
        <v>953</v>
      </c>
      <c r="H301" s="22">
        <v>11</v>
      </c>
      <c r="I301" s="26">
        <v>10</v>
      </c>
    </row>
    <row r="302" spans="1:9" x14ac:dyDescent="0.25">
      <c r="A302" s="29">
        <f t="shared" si="4"/>
        <v>298</v>
      </c>
      <c r="B302" s="25" t="s">
        <v>409</v>
      </c>
      <c r="C302" s="25"/>
      <c r="D302" s="23" t="s">
        <v>1063</v>
      </c>
      <c r="E302" s="25"/>
      <c r="F302" s="35">
        <v>4259012507</v>
      </c>
      <c r="G302" s="24">
        <v>961</v>
      </c>
      <c r="H302" s="22">
        <v>500</v>
      </c>
      <c r="I302" s="26">
        <v>425</v>
      </c>
    </row>
    <row r="303" spans="1:9" x14ac:dyDescent="0.25">
      <c r="A303" s="29">
        <f t="shared" si="4"/>
        <v>299</v>
      </c>
      <c r="B303" s="25" t="s">
        <v>410</v>
      </c>
      <c r="C303" s="25"/>
      <c r="D303" s="23" t="s">
        <v>1064</v>
      </c>
      <c r="E303" s="25"/>
      <c r="F303" s="35">
        <v>4366028807</v>
      </c>
      <c r="G303" s="24">
        <v>983</v>
      </c>
      <c r="H303" s="22">
        <v>2000</v>
      </c>
      <c r="I303" s="26">
        <v>1700</v>
      </c>
    </row>
    <row r="304" spans="1:9" x14ac:dyDescent="0.25">
      <c r="A304" s="29">
        <f t="shared" si="4"/>
        <v>300</v>
      </c>
      <c r="B304" s="25" t="s">
        <v>411</v>
      </c>
      <c r="C304" s="25"/>
      <c r="D304" s="23" t="s">
        <v>1065</v>
      </c>
      <c r="E304" s="25"/>
      <c r="F304" s="35">
        <v>4481025247</v>
      </c>
      <c r="G304" s="24">
        <v>1027</v>
      </c>
      <c r="H304" s="22">
        <v>1000</v>
      </c>
      <c r="I304" s="26">
        <v>600</v>
      </c>
    </row>
    <row r="305" spans="1:9" x14ac:dyDescent="0.25">
      <c r="A305" s="29">
        <f t="shared" si="4"/>
        <v>301</v>
      </c>
      <c r="B305" s="25" t="s">
        <v>412</v>
      </c>
      <c r="C305" s="25"/>
      <c r="D305" s="23" t="s">
        <v>1066</v>
      </c>
      <c r="E305" s="25"/>
      <c r="F305" s="35">
        <v>4705026465</v>
      </c>
      <c r="G305" s="24">
        <v>1032</v>
      </c>
      <c r="H305" s="22">
        <v>10</v>
      </c>
      <c r="I305" s="26">
        <v>5</v>
      </c>
    </row>
    <row r="306" spans="1:9" x14ac:dyDescent="0.25">
      <c r="A306" s="29">
        <f t="shared" si="4"/>
        <v>302</v>
      </c>
      <c r="B306" s="25" t="s">
        <v>413</v>
      </c>
      <c r="C306" s="25"/>
      <c r="D306" s="23" t="s">
        <v>1067</v>
      </c>
      <c r="E306" s="25"/>
      <c r="F306" s="35">
        <v>4705051765</v>
      </c>
      <c r="G306" s="24">
        <v>1033</v>
      </c>
      <c r="H306" s="22">
        <v>100</v>
      </c>
      <c r="I306" s="26">
        <v>90</v>
      </c>
    </row>
    <row r="307" spans="1:9" x14ac:dyDescent="0.25">
      <c r="A307" s="29">
        <f t="shared" si="4"/>
        <v>303</v>
      </c>
      <c r="B307" s="25" t="s">
        <v>414</v>
      </c>
      <c r="C307" s="25"/>
      <c r="D307" s="23" t="s">
        <v>1068</v>
      </c>
      <c r="E307" s="25"/>
      <c r="F307" s="35">
        <v>4804025725</v>
      </c>
      <c r="G307" s="24">
        <v>1038</v>
      </c>
      <c r="H307" s="22">
        <v>60</v>
      </c>
      <c r="I307" s="26">
        <v>54</v>
      </c>
    </row>
    <row r="308" spans="1:9" x14ac:dyDescent="0.25">
      <c r="A308" s="29">
        <f t="shared" si="4"/>
        <v>304</v>
      </c>
      <c r="B308" s="25" t="s">
        <v>415</v>
      </c>
      <c r="C308" s="25"/>
      <c r="D308" s="23" t="s">
        <v>1069</v>
      </c>
      <c r="E308" s="25"/>
      <c r="F308" s="35">
        <v>4895008185</v>
      </c>
      <c r="G308" s="24">
        <v>1047</v>
      </c>
      <c r="H308" s="22">
        <v>500</v>
      </c>
      <c r="I308" s="26">
        <v>425</v>
      </c>
    </row>
    <row r="309" spans="1:9" x14ac:dyDescent="0.25">
      <c r="A309" s="29">
        <f t="shared" si="4"/>
        <v>305</v>
      </c>
      <c r="B309" s="25" t="s">
        <v>312</v>
      </c>
      <c r="C309" s="25"/>
      <c r="D309" s="23" t="s">
        <v>1070</v>
      </c>
      <c r="E309" s="25"/>
      <c r="F309" s="35">
        <v>4952006389</v>
      </c>
      <c r="G309" s="24">
        <v>1056</v>
      </c>
      <c r="H309" s="22">
        <v>1742</v>
      </c>
      <c r="I309" s="26">
        <v>1481</v>
      </c>
    </row>
    <row r="310" spans="1:9" x14ac:dyDescent="0.25">
      <c r="A310" s="29">
        <f t="shared" si="4"/>
        <v>306</v>
      </c>
      <c r="B310" s="25" t="s">
        <v>313</v>
      </c>
      <c r="C310" s="25"/>
      <c r="D310" s="23" t="s">
        <v>1071</v>
      </c>
      <c r="E310" s="25"/>
      <c r="F310" s="35">
        <v>4952009920</v>
      </c>
      <c r="G310" s="24">
        <v>1058</v>
      </c>
      <c r="H310" s="22">
        <v>38</v>
      </c>
      <c r="I310" s="26">
        <v>22</v>
      </c>
    </row>
    <row r="311" spans="1:9" x14ac:dyDescent="0.25">
      <c r="A311" s="29">
        <f t="shared" si="4"/>
        <v>307</v>
      </c>
      <c r="B311" s="25" t="s">
        <v>416</v>
      </c>
      <c r="C311" s="25"/>
      <c r="D311" s="23" t="s">
        <v>1072</v>
      </c>
      <c r="E311" s="25"/>
      <c r="F311" s="35">
        <v>4952013518</v>
      </c>
      <c r="G311" s="24">
        <v>1060</v>
      </c>
      <c r="H311" s="22">
        <v>2500</v>
      </c>
      <c r="I311" s="26">
        <v>2250</v>
      </c>
    </row>
    <row r="312" spans="1:9" x14ac:dyDescent="0.25">
      <c r="A312" s="29">
        <f t="shared" si="4"/>
        <v>308</v>
      </c>
      <c r="B312" s="25" t="s">
        <v>315</v>
      </c>
      <c r="C312" s="25"/>
      <c r="D312" s="23" t="s">
        <v>1073</v>
      </c>
      <c r="E312" s="25"/>
      <c r="F312" s="35">
        <v>5124001108</v>
      </c>
      <c r="G312" s="24">
        <v>1078</v>
      </c>
      <c r="H312" s="22">
        <v>500</v>
      </c>
      <c r="I312" s="26">
        <v>300</v>
      </c>
    </row>
    <row r="313" spans="1:9" x14ac:dyDescent="0.25">
      <c r="A313" s="29">
        <f t="shared" si="4"/>
        <v>309</v>
      </c>
      <c r="B313" s="25" t="s">
        <v>417</v>
      </c>
      <c r="C313" s="25"/>
      <c r="D313" s="23" t="s">
        <v>1074</v>
      </c>
      <c r="E313" s="25"/>
      <c r="F313" s="35">
        <v>5397005132</v>
      </c>
      <c r="G313" s="24">
        <v>1094</v>
      </c>
      <c r="H313" s="22">
        <v>1</v>
      </c>
      <c r="I313" s="26">
        <v>1</v>
      </c>
    </row>
    <row r="314" spans="1:9" x14ac:dyDescent="0.25">
      <c r="A314" s="29">
        <f t="shared" si="4"/>
        <v>310</v>
      </c>
      <c r="B314" s="25" t="s">
        <v>418</v>
      </c>
      <c r="C314" s="25"/>
      <c r="D314" s="23" t="s">
        <v>1075</v>
      </c>
      <c r="E314" s="25"/>
      <c r="F314" s="35">
        <v>5397005207</v>
      </c>
      <c r="G314" s="24">
        <v>1095</v>
      </c>
      <c r="H314" s="22">
        <v>41</v>
      </c>
      <c r="I314" s="26">
        <v>27</v>
      </c>
    </row>
    <row r="315" spans="1:9" x14ac:dyDescent="0.25">
      <c r="A315" s="29">
        <f t="shared" si="4"/>
        <v>311</v>
      </c>
      <c r="B315" s="25" t="s">
        <v>419</v>
      </c>
      <c r="C315" s="25"/>
      <c r="D315" s="23" t="s">
        <v>1076</v>
      </c>
      <c r="E315" s="25"/>
      <c r="F315" s="35">
        <v>5397005587</v>
      </c>
      <c r="G315" s="24">
        <v>1096</v>
      </c>
      <c r="H315" s="22">
        <v>4</v>
      </c>
      <c r="I315" s="26">
        <v>2</v>
      </c>
    </row>
    <row r="316" spans="1:9" x14ac:dyDescent="0.25">
      <c r="A316" s="29">
        <f t="shared" si="4"/>
        <v>312</v>
      </c>
      <c r="B316" s="25" t="s">
        <v>319</v>
      </c>
      <c r="C316" s="25"/>
      <c r="D316" s="23" t="s">
        <v>996</v>
      </c>
      <c r="E316" s="25"/>
      <c r="F316" s="35">
        <v>5546000026</v>
      </c>
      <c r="G316" s="24">
        <v>1102</v>
      </c>
      <c r="H316" s="22">
        <v>723</v>
      </c>
      <c r="I316" s="26">
        <v>615</v>
      </c>
    </row>
    <row r="317" spans="1:9" x14ac:dyDescent="0.25">
      <c r="A317" s="29">
        <f t="shared" si="4"/>
        <v>313</v>
      </c>
      <c r="B317" s="25" t="s">
        <v>322</v>
      </c>
      <c r="C317" s="25"/>
      <c r="D317" s="23" t="s">
        <v>1077</v>
      </c>
      <c r="E317" s="25"/>
      <c r="F317" s="35">
        <v>5546024836</v>
      </c>
      <c r="G317" s="24">
        <v>1104</v>
      </c>
      <c r="H317" s="22">
        <v>1498</v>
      </c>
      <c r="I317" s="26">
        <v>898</v>
      </c>
    </row>
    <row r="318" spans="1:9" x14ac:dyDescent="0.25">
      <c r="A318" s="29">
        <f t="shared" si="4"/>
        <v>314</v>
      </c>
      <c r="B318" s="25" t="s">
        <v>323</v>
      </c>
      <c r="C318" s="25"/>
      <c r="D318" s="23" t="s">
        <v>1078</v>
      </c>
      <c r="E318" s="25"/>
      <c r="F318" s="35">
        <v>5769002083</v>
      </c>
      <c r="G318" s="24">
        <v>1107</v>
      </c>
      <c r="H318" s="22">
        <v>30</v>
      </c>
      <c r="I318" s="26">
        <v>17</v>
      </c>
    </row>
    <row r="319" spans="1:9" x14ac:dyDescent="0.25">
      <c r="A319" s="29">
        <f t="shared" si="4"/>
        <v>315</v>
      </c>
      <c r="B319" s="25" t="s">
        <v>420</v>
      </c>
      <c r="C319" s="25"/>
      <c r="D319" s="23" t="s">
        <v>1079</v>
      </c>
      <c r="E319" s="25"/>
      <c r="F319" s="35">
        <v>6122015941</v>
      </c>
      <c r="G319" s="24">
        <v>1118</v>
      </c>
      <c r="H319" s="22">
        <v>4</v>
      </c>
      <c r="I319" s="26">
        <v>3</v>
      </c>
    </row>
    <row r="320" spans="1:9" x14ac:dyDescent="0.25">
      <c r="A320" s="29">
        <f t="shared" si="4"/>
        <v>316</v>
      </c>
      <c r="B320" s="25" t="s">
        <v>421</v>
      </c>
      <c r="C320" s="25"/>
      <c r="D320" s="23" t="s">
        <v>1080</v>
      </c>
      <c r="E320" s="25"/>
      <c r="F320" s="35">
        <v>6122038372</v>
      </c>
      <c r="G320" s="24">
        <v>1129</v>
      </c>
      <c r="H320" s="22">
        <v>1000</v>
      </c>
      <c r="I320" s="26">
        <v>600</v>
      </c>
    </row>
    <row r="321" spans="1:9" x14ac:dyDescent="0.25">
      <c r="A321" s="29">
        <f t="shared" si="4"/>
        <v>317</v>
      </c>
      <c r="B321" s="25" t="s">
        <v>422</v>
      </c>
      <c r="C321" s="25"/>
      <c r="D321" s="23" t="s">
        <v>1081</v>
      </c>
      <c r="E321" s="25"/>
      <c r="F321" s="35">
        <v>6122047365</v>
      </c>
      <c r="G321" s="24">
        <v>1134</v>
      </c>
      <c r="H321" s="22">
        <v>500</v>
      </c>
      <c r="I321" s="26">
        <v>425</v>
      </c>
    </row>
    <row r="322" spans="1:9" x14ac:dyDescent="0.25">
      <c r="A322" s="29">
        <f t="shared" si="4"/>
        <v>318</v>
      </c>
      <c r="B322" s="25" t="s">
        <v>303</v>
      </c>
      <c r="C322" s="25"/>
      <c r="D322" s="23" t="s">
        <v>1058</v>
      </c>
      <c r="E322" s="25"/>
      <c r="F322" s="35">
        <v>6122048595</v>
      </c>
      <c r="G322" s="24">
        <v>1136</v>
      </c>
      <c r="H322" s="22">
        <v>1000</v>
      </c>
      <c r="I322" s="26">
        <v>850</v>
      </c>
    </row>
    <row r="323" spans="1:9" x14ac:dyDescent="0.25">
      <c r="A323" s="29">
        <f t="shared" si="4"/>
        <v>319</v>
      </c>
      <c r="B323" s="25" t="s">
        <v>423</v>
      </c>
      <c r="C323" s="25"/>
      <c r="D323" s="23" t="s">
        <v>1082</v>
      </c>
      <c r="E323" s="25"/>
      <c r="F323" s="35">
        <v>6122054916</v>
      </c>
      <c r="G323" s="24">
        <v>1138</v>
      </c>
      <c r="H323" s="22">
        <v>500</v>
      </c>
      <c r="I323" s="26">
        <v>425</v>
      </c>
    </row>
    <row r="324" spans="1:9" x14ac:dyDescent="0.25">
      <c r="A324" s="29">
        <f t="shared" si="4"/>
        <v>320</v>
      </c>
      <c r="B324" s="25" t="s">
        <v>424</v>
      </c>
      <c r="C324" s="25"/>
      <c r="D324" s="23" t="s">
        <v>1083</v>
      </c>
      <c r="E324" s="25"/>
      <c r="F324" s="35">
        <v>6445032484</v>
      </c>
      <c r="G324" s="24">
        <v>1147</v>
      </c>
      <c r="H324" s="22">
        <v>200</v>
      </c>
      <c r="I324" s="26">
        <v>120</v>
      </c>
    </row>
    <row r="325" spans="1:9" x14ac:dyDescent="0.25">
      <c r="A325" s="29">
        <f t="shared" si="4"/>
        <v>321</v>
      </c>
      <c r="B325" s="25" t="s">
        <v>425</v>
      </c>
      <c r="C325" s="25"/>
      <c r="D325" s="23" t="s">
        <v>1084</v>
      </c>
      <c r="E325" s="25"/>
      <c r="F325" s="35">
        <v>6684092927</v>
      </c>
      <c r="G325" s="24">
        <v>1182</v>
      </c>
      <c r="H325" s="22">
        <v>80</v>
      </c>
      <c r="I325" s="26">
        <v>68</v>
      </c>
    </row>
    <row r="326" spans="1:9" x14ac:dyDescent="0.25">
      <c r="A326" s="29">
        <f t="shared" si="4"/>
        <v>322</v>
      </c>
      <c r="B326" s="25" t="s">
        <v>426</v>
      </c>
      <c r="C326" s="25"/>
      <c r="D326" s="23" t="s">
        <v>1085</v>
      </c>
      <c r="E326" s="25"/>
      <c r="F326" s="35">
        <v>6684124993</v>
      </c>
      <c r="G326" s="24">
        <v>1198</v>
      </c>
      <c r="H326" s="22">
        <v>1000</v>
      </c>
      <c r="I326" s="26">
        <v>850</v>
      </c>
    </row>
    <row r="327" spans="1:9" x14ac:dyDescent="0.25">
      <c r="A327" s="29">
        <f t="shared" ref="A327:A343" si="5">A326+1</f>
        <v>323</v>
      </c>
      <c r="B327" s="25" t="s">
        <v>427</v>
      </c>
      <c r="C327" s="25"/>
      <c r="D327" s="23" t="s">
        <v>1086</v>
      </c>
      <c r="E327" s="25"/>
      <c r="F327" s="35">
        <v>6700017607</v>
      </c>
      <c r="G327" s="24">
        <v>1201</v>
      </c>
      <c r="H327" s="22">
        <v>1500</v>
      </c>
      <c r="I327" s="26">
        <v>1350</v>
      </c>
    </row>
    <row r="328" spans="1:9" x14ac:dyDescent="0.25">
      <c r="A328" s="29">
        <f t="shared" si="5"/>
        <v>324</v>
      </c>
      <c r="B328" s="25" t="s">
        <v>294</v>
      </c>
      <c r="C328" s="25"/>
      <c r="D328" s="23" t="s">
        <v>1087</v>
      </c>
      <c r="E328" s="25"/>
      <c r="F328" s="35">
        <v>6833001010</v>
      </c>
      <c r="G328" s="24">
        <v>1204</v>
      </c>
      <c r="H328" s="22">
        <v>500</v>
      </c>
      <c r="I328" s="26">
        <v>300</v>
      </c>
    </row>
    <row r="329" spans="1:9" x14ac:dyDescent="0.25">
      <c r="A329" s="29">
        <f t="shared" si="5"/>
        <v>325</v>
      </c>
      <c r="B329" s="25" t="s">
        <v>428</v>
      </c>
      <c r="C329" s="25"/>
      <c r="D329" s="23" t="s">
        <v>1088</v>
      </c>
      <c r="E329" s="25"/>
      <c r="F329" s="35">
        <v>6890000768</v>
      </c>
      <c r="G329" s="24">
        <v>1207</v>
      </c>
      <c r="H329" s="22">
        <v>2</v>
      </c>
      <c r="I329" s="26">
        <v>2</v>
      </c>
    </row>
    <row r="330" spans="1:9" x14ac:dyDescent="0.25">
      <c r="A330" s="29">
        <f t="shared" si="5"/>
        <v>326</v>
      </c>
      <c r="B330" s="25" t="s">
        <v>429</v>
      </c>
      <c r="C330" s="25"/>
      <c r="D330" s="23" t="s">
        <v>1089</v>
      </c>
      <c r="E330" s="25"/>
      <c r="F330" s="35">
        <v>6890002806</v>
      </c>
      <c r="G330" s="24">
        <v>1211</v>
      </c>
      <c r="H330" s="22">
        <v>2</v>
      </c>
      <c r="I330" s="26">
        <v>2</v>
      </c>
    </row>
    <row r="331" spans="1:9" x14ac:dyDescent="0.25">
      <c r="A331" s="29">
        <f t="shared" si="5"/>
        <v>327</v>
      </c>
      <c r="B331" s="25" t="s">
        <v>430</v>
      </c>
      <c r="C331" s="25"/>
      <c r="D331" s="23" t="s">
        <v>1090</v>
      </c>
      <c r="E331" s="25"/>
      <c r="F331" s="35">
        <v>6981003514</v>
      </c>
      <c r="G331" s="24">
        <v>1220</v>
      </c>
      <c r="H331" s="22">
        <v>5000</v>
      </c>
      <c r="I331" s="26">
        <v>3000</v>
      </c>
    </row>
    <row r="332" spans="1:9" x14ac:dyDescent="0.25">
      <c r="A332" s="29">
        <f t="shared" si="5"/>
        <v>328</v>
      </c>
      <c r="B332" s="25" t="s">
        <v>431</v>
      </c>
      <c r="C332" s="25"/>
      <c r="D332" s="23" t="s">
        <v>1091</v>
      </c>
      <c r="E332" s="25"/>
      <c r="F332" s="35">
        <v>7021000530</v>
      </c>
      <c r="G332" s="24">
        <v>1222</v>
      </c>
      <c r="H332" s="22">
        <v>1000</v>
      </c>
      <c r="I332" s="26">
        <v>850</v>
      </c>
    </row>
    <row r="333" spans="1:9" x14ac:dyDescent="0.25">
      <c r="A333" s="29">
        <f t="shared" si="5"/>
        <v>329</v>
      </c>
      <c r="B333" s="25" t="s">
        <v>432</v>
      </c>
      <c r="C333" s="25"/>
      <c r="D333" s="23" t="s">
        <v>1092</v>
      </c>
      <c r="E333" s="25"/>
      <c r="F333" s="35">
        <v>7047000892</v>
      </c>
      <c r="G333" s="24">
        <v>1229</v>
      </c>
      <c r="H333" s="22">
        <v>9694</v>
      </c>
      <c r="I333" s="26">
        <v>506</v>
      </c>
    </row>
    <row r="334" spans="1:9" x14ac:dyDescent="0.25">
      <c r="A334" s="29">
        <f t="shared" si="5"/>
        <v>330</v>
      </c>
      <c r="B334" s="25" t="s">
        <v>335</v>
      </c>
      <c r="C334" s="25"/>
      <c r="D334" s="23" t="s">
        <v>1093</v>
      </c>
      <c r="E334" s="25"/>
      <c r="F334" s="35">
        <v>7047005396</v>
      </c>
      <c r="G334" s="24">
        <v>1231</v>
      </c>
      <c r="H334" s="22">
        <v>9</v>
      </c>
      <c r="I334" s="26">
        <v>8</v>
      </c>
    </row>
    <row r="335" spans="1:9" x14ac:dyDescent="0.25">
      <c r="A335" s="29">
        <f t="shared" si="5"/>
        <v>331</v>
      </c>
      <c r="B335" s="25" t="s">
        <v>337</v>
      </c>
      <c r="C335" s="25"/>
      <c r="D335" s="23" t="s">
        <v>1094</v>
      </c>
      <c r="E335" s="25"/>
      <c r="F335" s="35">
        <v>7179003099</v>
      </c>
      <c r="G335" s="24">
        <v>1241</v>
      </c>
      <c r="H335" s="22">
        <v>284</v>
      </c>
      <c r="I335" s="26">
        <v>241</v>
      </c>
    </row>
    <row r="336" spans="1:9" x14ac:dyDescent="0.25">
      <c r="A336" s="29">
        <f t="shared" si="5"/>
        <v>332</v>
      </c>
      <c r="B336" s="25" t="s">
        <v>433</v>
      </c>
      <c r="C336" s="25"/>
      <c r="D336" s="23" t="s">
        <v>1095</v>
      </c>
      <c r="E336" s="25"/>
      <c r="F336" s="35">
        <v>7260012719</v>
      </c>
      <c r="G336" s="24">
        <v>1244</v>
      </c>
      <c r="H336" s="22">
        <v>500</v>
      </c>
      <c r="I336" s="26">
        <v>425</v>
      </c>
    </row>
    <row r="337" spans="1:12" x14ac:dyDescent="0.25">
      <c r="A337" s="29">
        <f t="shared" si="5"/>
        <v>333</v>
      </c>
      <c r="B337" s="25" t="s">
        <v>338</v>
      </c>
      <c r="C337" s="25"/>
      <c r="D337" s="23" t="s">
        <v>1096</v>
      </c>
      <c r="E337" s="25"/>
      <c r="F337" s="35">
        <v>10231014796</v>
      </c>
      <c r="G337" s="24">
        <v>1275</v>
      </c>
      <c r="H337" s="22">
        <v>2</v>
      </c>
      <c r="I337" s="26">
        <v>2</v>
      </c>
    </row>
    <row r="338" spans="1:12" x14ac:dyDescent="0.25">
      <c r="A338" s="29">
        <f t="shared" si="5"/>
        <v>334</v>
      </c>
      <c r="B338" s="25" t="s">
        <v>434</v>
      </c>
      <c r="C338" s="25"/>
      <c r="D338" s="23" t="s">
        <v>1097</v>
      </c>
      <c r="E338" s="25"/>
      <c r="F338" s="35">
        <v>10629024219</v>
      </c>
      <c r="G338" s="24">
        <v>1287</v>
      </c>
      <c r="H338" s="22">
        <v>1000</v>
      </c>
      <c r="I338" s="26">
        <v>900</v>
      </c>
    </row>
    <row r="339" spans="1:12" x14ac:dyDescent="0.25">
      <c r="A339" s="29">
        <f t="shared" si="5"/>
        <v>335</v>
      </c>
      <c r="B339" s="25" t="s">
        <v>435</v>
      </c>
      <c r="C339" s="25"/>
      <c r="D339" s="23" t="s">
        <v>1098</v>
      </c>
      <c r="E339" s="25"/>
      <c r="F339" s="35">
        <v>10629060635</v>
      </c>
      <c r="G339" s="24">
        <v>1304</v>
      </c>
      <c r="H339" s="22">
        <v>2000</v>
      </c>
      <c r="I339" s="26">
        <v>1300</v>
      </c>
    </row>
    <row r="340" spans="1:12" x14ac:dyDescent="0.25">
      <c r="A340" s="29">
        <f t="shared" si="5"/>
        <v>336</v>
      </c>
      <c r="B340" s="25" t="s">
        <v>436</v>
      </c>
      <c r="C340" s="25"/>
      <c r="D340" s="23" t="s">
        <v>1099</v>
      </c>
      <c r="E340" s="25"/>
      <c r="F340" s="35">
        <v>10629074438</v>
      </c>
      <c r="G340" s="24">
        <v>1313</v>
      </c>
      <c r="H340" s="22">
        <v>500</v>
      </c>
      <c r="I340" s="26">
        <v>300</v>
      </c>
    </row>
    <row r="341" spans="1:12" x14ac:dyDescent="0.25">
      <c r="A341" s="29">
        <f t="shared" si="5"/>
        <v>337</v>
      </c>
      <c r="B341" s="25" t="s">
        <v>437</v>
      </c>
      <c r="C341" s="25"/>
      <c r="D341" s="23" t="s">
        <v>996</v>
      </c>
      <c r="E341" s="25"/>
      <c r="F341" s="35">
        <v>13417000972</v>
      </c>
      <c r="G341" s="24">
        <v>1385</v>
      </c>
      <c r="H341" s="22">
        <v>150</v>
      </c>
      <c r="I341" s="26">
        <v>127</v>
      </c>
    </row>
    <row r="342" spans="1:12" x14ac:dyDescent="0.25">
      <c r="A342" s="29">
        <f t="shared" si="5"/>
        <v>338</v>
      </c>
      <c r="B342" s="25" t="s">
        <v>293</v>
      </c>
      <c r="C342" s="25"/>
      <c r="D342" s="23" t="s">
        <v>1100</v>
      </c>
      <c r="E342" s="25"/>
      <c r="F342" s="35">
        <v>14233005287</v>
      </c>
      <c r="G342" s="24">
        <v>1405</v>
      </c>
      <c r="H342" s="22">
        <v>2</v>
      </c>
      <c r="I342" s="26">
        <v>2</v>
      </c>
    </row>
    <row r="343" spans="1:12" x14ac:dyDescent="0.25">
      <c r="A343" s="29">
        <f t="shared" si="5"/>
        <v>339</v>
      </c>
      <c r="B343" s="25" t="s">
        <v>438</v>
      </c>
      <c r="C343" s="25"/>
      <c r="D343" s="23" t="s">
        <v>1101</v>
      </c>
      <c r="E343" s="25"/>
      <c r="F343" s="35">
        <v>14381003319</v>
      </c>
      <c r="G343" s="24">
        <v>1436</v>
      </c>
      <c r="H343" s="22">
        <v>1000</v>
      </c>
      <c r="I343" s="26">
        <v>850</v>
      </c>
    </row>
    <row r="344" spans="1:12" x14ac:dyDescent="0.25">
      <c r="A344" s="4"/>
      <c r="B344" s="8" t="s">
        <v>349</v>
      </c>
      <c r="C344" s="8"/>
      <c r="D344" s="4"/>
      <c r="E344" s="8"/>
      <c r="F344" s="4"/>
      <c r="G344" s="6"/>
      <c r="H344" s="4"/>
      <c r="I344" s="5">
        <f>SUM(I5:I343)</f>
        <v>169689</v>
      </c>
    </row>
    <row r="345" spans="1:12" x14ac:dyDescent="0.25">
      <c r="I345" t="s">
        <v>1344</v>
      </c>
    </row>
    <row r="347" spans="1:12" x14ac:dyDescent="0.25">
      <c r="I347" s="9"/>
      <c r="J347" s="9"/>
      <c r="K347" s="9"/>
      <c r="L347" s="9"/>
    </row>
    <row r="348" spans="1:12" x14ac:dyDescent="0.25">
      <c r="I348" s="9"/>
      <c r="J348" s="9"/>
      <c r="K348" s="9"/>
      <c r="L348" s="9"/>
    </row>
    <row r="349" spans="1:12" x14ac:dyDescent="0.25">
      <c r="I349" s="9"/>
      <c r="J349" s="9"/>
      <c r="K349" s="9"/>
      <c r="L349" s="9"/>
    </row>
    <row r="350" spans="1:12" x14ac:dyDescent="0.25">
      <c r="I350" s="9"/>
      <c r="J350" s="9"/>
      <c r="K350" s="9"/>
      <c r="L350" s="9"/>
    </row>
    <row r="351" spans="1:12" x14ac:dyDescent="0.25">
      <c r="I351" s="9"/>
      <c r="J351" s="9"/>
      <c r="K351" s="9"/>
      <c r="L351" s="9"/>
    </row>
  </sheetData>
  <autoFilter ref="A4:I34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6"/>
  <sheetViews>
    <sheetView workbookViewId="0"/>
  </sheetViews>
  <sheetFormatPr defaultRowHeight="15" x14ac:dyDescent="0.25"/>
  <cols>
    <col min="1" max="1" width="9.140625" style="10"/>
    <col min="2" max="3" width="27.5703125" customWidth="1"/>
    <col min="5" max="5" width="11.28515625" bestFit="1" customWidth="1"/>
    <col min="7" max="7" width="11.140625" customWidth="1"/>
    <col min="8" max="8" width="13.7109375" style="9" customWidth="1"/>
  </cols>
  <sheetData>
    <row r="1" spans="1:8" x14ac:dyDescent="0.25">
      <c r="A1" s="34" t="s">
        <v>0</v>
      </c>
    </row>
    <row r="2" spans="1:8" x14ac:dyDescent="0.25">
      <c r="A2" s="34" t="s">
        <v>551</v>
      </c>
    </row>
    <row r="3" spans="1:8" x14ac:dyDescent="0.25">
      <c r="A3" s="34" t="str">
        <f>Summery!B4</f>
        <v>As on Jun 30, 2022</v>
      </c>
    </row>
    <row r="4" spans="1:8" ht="45" x14ac:dyDescent="0.25">
      <c r="A4" s="13" t="s">
        <v>1106</v>
      </c>
      <c r="B4" s="2" t="s">
        <v>4</v>
      </c>
      <c r="C4" s="2" t="s">
        <v>1102</v>
      </c>
      <c r="D4" s="2" t="s">
        <v>1103</v>
      </c>
      <c r="E4" s="17" t="s">
        <v>3</v>
      </c>
      <c r="F4" s="2" t="s">
        <v>2</v>
      </c>
      <c r="G4" s="17" t="s">
        <v>1104</v>
      </c>
      <c r="H4" s="48" t="s">
        <v>1105</v>
      </c>
    </row>
    <row r="5" spans="1:8" x14ac:dyDescent="0.25">
      <c r="A5" s="29">
        <v>1</v>
      </c>
      <c r="B5" s="21" t="s">
        <v>6</v>
      </c>
      <c r="C5" s="21"/>
      <c r="D5" s="33"/>
      <c r="E5" s="19" t="s">
        <v>684</v>
      </c>
      <c r="F5" s="18">
        <v>1</v>
      </c>
      <c r="G5" s="20">
        <v>1</v>
      </c>
      <c r="H5" s="142">
        <v>1</v>
      </c>
    </row>
    <row r="6" spans="1:8" x14ac:dyDescent="0.25">
      <c r="A6" s="29">
        <f>A5+1</f>
        <v>2</v>
      </c>
      <c r="B6" s="21" t="s">
        <v>7</v>
      </c>
      <c r="C6" s="21"/>
      <c r="D6" s="18"/>
      <c r="E6" s="19" t="s">
        <v>685</v>
      </c>
      <c r="F6" s="18">
        <v>2</v>
      </c>
      <c r="G6" s="20">
        <v>1</v>
      </c>
      <c r="H6" s="143">
        <v>1</v>
      </c>
    </row>
    <row r="7" spans="1:8" x14ac:dyDescent="0.25">
      <c r="A7" s="29">
        <f t="shared" ref="A7:A70" si="0">A6+1</f>
        <v>3</v>
      </c>
      <c r="B7" s="21" t="s">
        <v>8</v>
      </c>
      <c r="C7" s="21"/>
      <c r="D7" s="18"/>
      <c r="E7" s="19" t="s">
        <v>686</v>
      </c>
      <c r="F7" s="18">
        <v>3</v>
      </c>
      <c r="G7" s="20">
        <v>2</v>
      </c>
      <c r="H7" s="143">
        <v>1</v>
      </c>
    </row>
    <row r="8" spans="1:8" x14ac:dyDescent="0.25">
      <c r="A8" s="29">
        <f t="shared" si="0"/>
        <v>4</v>
      </c>
      <c r="B8" s="21" t="s">
        <v>9</v>
      </c>
      <c r="C8" s="21"/>
      <c r="D8" s="18"/>
      <c r="E8" s="19" t="s">
        <v>687</v>
      </c>
      <c r="F8" s="18">
        <v>4</v>
      </c>
      <c r="G8" s="20">
        <v>67</v>
      </c>
      <c r="H8" s="143">
        <v>14</v>
      </c>
    </row>
    <row r="9" spans="1:8" x14ac:dyDescent="0.25">
      <c r="A9" s="29">
        <f t="shared" si="0"/>
        <v>5</v>
      </c>
      <c r="B9" s="21" t="s">
        <v>10</v>
      </c>
      <c r="C9" s="21"/>
      <c r="D9" s="18"/>
      <c r="E9" s="19" t="s">
        <v>688</v>
      </c>
      <c r="F9" s="18">
        <v>5</v>
      </c>
      <c r="G9" s="20">
        <v>504</v>
      </c>
      <c r="H9" s="143">
        <v>101</v>
      </c>
    </row>
    <row r="10" spans="1:8" x14ac:dyDescent="0.25">
      <c r="A10" s="29">
        <f t="shared" si="0"/>
        <v>6</v>
      </c>
      <c r="B10" s="21" t="s">
        <v>11</v>
      </c>
      <c r="C10" s="21"/>
      <c r="D10" s="18"/>
      <c r="E10" s="19" t="s">
        <v>689</v>
      </c>
      <c r="F10" s="18">
        <v>6</v>
      </c>
      <c r="G10" s="20">
        <v>528</v>
      </c>
      <c r="H10" s="143">
        <v>106</v>
      </c>
    </row>
    <row r="11" spans="1:8" x14ac:dyDescent="0.25">
      <c r="A11" s="29">
        <f t="shared" si="0"/>
        <v>7</v>
      </c>
      <c r="B11" s="21" t="s">
        <v>12</v>
      </c>
      <c r="C11" s="21"/>
      <c r="D11" s="18"/>
      <c r="E11" s="19" t="s">
        <v>690</v>
      </c>
      <c r="F11" s="18">
        <v>7</v>
      </c>
      <c r="G11" s="20">
        <v>1</v>
      </c>
      <c r="H11" s="143">
        <v>1</v>
      </c>
    </row>
    <row r="12" spans="1:8" x14ac:dyDescent="0.25">
      <c r="A12" s="29">
        <f t="shared" si="0"/>
        <v>8</v>
      </c>
      <c r="B12" s="21" t="s">
        <v>13</v>
      </c>
      <c r="C12" s="21"/>
      <c r="D12" s="18"/>
      <c r="E12" s="19" t="s">
        <v>691</v>
      </c>
      <c r="F12" s="18">
        <v>9</v>
      </c>
      <c r="G12" s="20">
        <v>45</v>
      </c>
      <c r="H12" s="143">
        <v>21</v>
      </c>
    </row>
    <row r="13" spans="1:8" x14ac:dyDescent="0.25">
      <c r="A13" s="29">
        <f t="shared" si="0"/>
        <v>9</v>
      </c>
      <c r="B13" s="21" t="s">
        <v>14</v>
      </c>
      <c r="C13" s="21"/>
      <c r="D13" s="18"/>
      <c r="E13" s="19" t="s">
        <v>692</v>
      </c>
      <c r="F13" s="18">
        <v>11</v>
      </c>
      <c r="G13" s="20">
        <v>626</v>
      </c>
      <c r="H13" s="143">
        <v>125</v>
      </c>
    </row>
    <row r="14" spans="1:8" x14ac:dyDescent="0.25">
      <c r="A14" s="29">
        <f t="shared" si="0"/>
        <v>10</v>
      </c>
      <c r="B14" s="21" t="s">
        <v>15</v>
      </c>
      <c r="C14" s="21"/>
      <c r="D14" s="18"/>
      <c r="E14" s="19" t="s">
        <v>693</v>
      </c>
      <c r="F14" s="18">
        <v>12</v>
      </c>
      <c r="G14" s="20">
        <v>626</v>
      </c>
      <c r="H14" s="143">
        <v>125</v>
      </c>
    </row>
    <row r="15" spans="1:8" x14ac:dyDescent="0.25">
      <c r="A15" s="29">
        <f t="shared" si="0"/>
        <v>11</v>
      </c>
      <c r="B15" s="21" t="s">
        <v>16</v>
      </c>
      <c r="C15" s="21"/>
      <c r="D15" s="18"/>
      <c r="E15" s="19" t="s">
        <v>694</v>
      </c>
      <c r="F15" s="18">
        <v>13</v>
      </c>
      <c r="G15" s="20">
        <v>36</v>
      </c>
      <c r="H15" s="143">
        <v>16</v>
      </c>
    </row>
    <row r="16" spans="1:8" x14ac:dyDescent="0.25">
      <c r="A16" s="29">
        <f t="shared" si="0"/>
        <v>12</v>
      </c>
      <c r="B16" s="21" t="s">
        <v>17</v>
      </c>
      <c r="C16" s="21"/>
      <c r="D16" s="18"/>
      <c r="E16" s="19" t="s">
        <v>695</v>
      </c>
      <c r="F16" s="18">
        <v>14</v>
      </c>
      <c r="G16" s="20">
        <v>255</v>
      </c>
      <c r="H16" s="143">
        <v>115</v>
      </c>
    </row>
    <row r="17" spans="1:8" x14ac:dyDescent="0.25">
      <c r="A17" s="29">
        <f t="shared" si="0"/>
        <v>13</v>
      </c>
      <c r="B17" s="21" t="s">
        <v>18</v>
      </c>
      <c r="C17" s="21"/>
      <c r="D17" s="18"/>
      <c r="E17" s="19" t="s">
        <v>696</v>
      </c>
      <c r="F17" s="18">
        <v>15</v>
      </c>
      <c r="G17" s="20">
        <v>147</v>
      </c>
      <c r="H17" s="143">
        <v>30</v>
      </c>
    </row>
    <row r="18" spans="1:8" x14ac:dyDescent="0.25">
      <c r="A18" s="29">
        <f t="shared" si="0"/>
        <v>14</v>
      </c>
      <c r="B18" s="21" t="s">
        <v>19</v>
      </c>
      <c r="C18" s="21"/>
      <c r="D18" s="18"/>
      <c r="E18" s="19" t="s">
        <v>697</v>
      </c>
      <c r="F18" s="18">
        <v>16</v>
      </c>
      <c r="G18" s="20">
        <v>147</v>
      </c>
      <c r="H18" s="143">
        <v>30</v>
      </c>
    </row>
    <row r="19" spans="1:8" x14ac:dyDescent="0.25">
      <c r="A19" s="29">
        <f t="shared" si="0"/>
        <v>15</v>
      </c>
      <c r="B19" s="21" t="s">
        <v>20</v>
      </c>
      <c r="C19" s="21"/>
      <c r="D19" s="18"/>
      <c r="E19" s="19" t="s">
        <v>698</v>
      </c>
      <c r="F19" s="18">
        <v>17</v>
      </c>
      <c r="G19" s="20">
        <v>153</v>
      </c>
      <c r="H19" s="143">
        <v>31</v>
      </c>
    </row>
    <row r="20" spans="1:8" x14ac:dyDescent="0.25">
      <c r="A20" s="29">
        <f t="shared" si="0"/>
        <v>16</v>
      </c>
      <c r="B20" s="21" t="s">
        <v>350</v>
      </c>
      <c r="C20" s="21"/>
      <c r="D20" s="18"/>
      <c r="E20" s="19" t="s">
        <v>699</v>
      </c>
      <c r="F20" s="18">
        <v>19</v>
      </c>
      <c r="G20" s="20">
        <v>1221</v>
      </c>
      <c r="H20" s="143">
        <v>245</v>
      </c>
    </row>
    <row r="21" spans="1:8" x14ac:dyDescent="0.25">
      <c r="A21" s="29">
        <f t="shared" si="0"/>
        <v>17</v>
      </c>
      <c r="B21" s="21" t="s">
        <v>22</v>
      </c>
      <c r="C21" s="21"/>
      <c r="D21" s="18"/>
      <c r="E21" s="19" t="s">
        <v>700</v>
      </c>
      <c r="F21" s="18">
        <v>21</v>
      </c>
      <c r="G21" s="20">
        <v>626</v>
      </c>
      <c r="H21" s="143">
        <v>125</v>
      </c>
    </row>
    <row r="22" spans="1:8" x14ac:dyDescent="0.25">
      <c r="A22" s="29">
        <f t="shared" si="0"/>
        <v>18</v>
      </c>
      <c r="B22" s="21" t="s">
        <v>502</v>
      </c>
      <c r="C22" s="21"/>
      <c r="D22" s="18"/>
      <c r="E22" s="19" t="s">
        <v>701</v>
      </c>
      <c r="F22" s="18">
        <v>27</v>
      </c>
      <c r="G22" s="20">
        <v>95</v>
      </c>
      <c r="H22" s="143">
        <v>19</v>
      </c>
    </row>
    <row r="23" spans="1:8" x14ac:dyDescent="0.25">
      <c r="A23" s="29">
        <f t="shared" si="0"/>
        <v>19</v>
      </c>
      <c r="B23" s="21" t="s">
        <v>23</v>
      </c>
      <c r="C23" s="21"/>
      <c r="D23" s="18"/>
      <c r="E23" s="19" t="s">
        <v>702</v>
      </c>
      <c r="F23" s="18">
        <v>28</v>
      </c>
      <c r="G23" s="20">
        <v>626</v>
      </c>
      <c r="H23" s="143">
        <v>125</v>
      </c>
    </row>
    <row r="24" spans="1:8" x14ac:dyDescent="0.25">
      <c r="A24" s="29">
        <f t="shared" si="0"/>
        <v>20</v>
      </c>
      <c r="B24" s="21" t="s">
        <v>24</v>
      </c>
      <c r="C24" s="21"/>
      <c r="D24" s="18"/>
      <c r="E24" s="19" t="s">
        <v>703</v>
      </c>
      <c r="F24" s="18">
        <v>29</v>
      </c>
      <c r="G24" s="20">
        <v>276</v>
      </c>
      <c r="H24" s="143">
        <v>124</v>
      </c>
    </row>
    <row r="25" spans="1:8" x14ac:dyDescent="0.25">
      <c r="A25" s="29">
        <f t="shared" si="0"/>
        <v>21</v>
      </c>
      <c r="B25" s="21" t="s">
        <v>169</v>
      </c>
      <c r="C25" s="21"/>
      <c r="D25" s="18"/>
      <c r="E25" s="19" t="s">
        <v>704</v>
      </c>
      <c r="F25" s="18">
        <v>30</v>
      </c>
      <c r="G25" s="20">
        <v>2790</v>
      </c>
      <c r="H25" s="143">
        <v>557</v>
      </c>
    </row>
    <row r="26" spans="1:8" x14ac:dyDescent="0.25">
      <c r="A26" s="29">
        <f t="shared" si="0"/>
        <v>22</v>
      </c>
      <c r="B26" s="21" t="s">
        <v>25</v>
      </c>
      <c r="C26" s="21"/>
      <c r="D26" s="18"/>
      <c r="E26" s="19" t="s">
        <v>705</v>
      </c>
      <c r="F26" s="18">
        <v>31</v>
      </c>
      <c r="G26" s="20">
        <v>626</v>
      </c>
      <c r="H26" s="143">
        <v>125</v>
      </c>
    </row>
    <row r="27" spans="1:8" x14ac:dyDescent="0.25">
      <c r="A27" s="29">
        <f t="shared" si="0"/>
        <v>23</v>
      </c>
      <c r="B27" s="21" t="s">
        <v>26</v>
      </c>
      <c r="C27" s="21"/>
      <c r="D27" s="18"/>
      <c r="E27" s="19" t="s">
        <v>706</v>
      </c>
      <c r="F27" s="18">
        <v>32</v>
      </c>
      <c r="G27" s="20">
        <v>30</v>
      </c>
      <c r="H27" s="143">
        <v>13</v>
      </c>
    </row>
    <row r="28" spans="1:8" x14ac:dyDescent="0.25">
      <c r="A28" s="29">
        <f t="shared" si="0"/>
        <v>24</v>
      </c>
      <c r="B28" s="21" t="s">
        <v>27</v>
      </c>
      <c r="C28" s="21"/>
      <c r="D28" s="18"/>
      <c r="E28" s="19" t="s">
        <v>707</v>
      </c>
      <c r="F28" s="18">
        <v>34</v>
      </c>
      <c r="G28" s="20">
        <v>104</v>
      </c>
      <c r="H28" s="143">
        <v>21</v>
      </c>
    </row>
    <row r="29" spans="1:8" x14ac:dyDescent="0.25">
      <c r="A29" s="29">
        <f t="shared" si="0"/>
        <v>25</v>
      </c>
      <c r="B29" s="21" t="s">
        <v>28</v>
      </c>
      <c r="C29" s="21"/>
      <c r="D29" s="18"/>
      <c r="E29" s="19" t="s">
        <v>708</v>
      </c>
      <c r="F29" s="18">
        <v>36</v>
      </c>
      <c r="G29" s="20">
        <v>626</v>
      </c>
      <c r="H29" s="143">
        <v>282</v>
      </c>
    </row>
    <row r="30" spans="1:8" x14ac:dyDescent="0.25">
      <c r="A30" s="29">
        <f t="shared" si="0"/>
        <v>26</v>
      </c>
      <c r="B30" s="21" t="s">
        <v>29</v>
      </c>
      <c r="C30" s="21"/>
      <c r="D30" s="18"/>
      <c r="E30" s="19" t="s">
        <v>709</v>
      </c>
      <c r="F30" s="18">
        <v>37</v>
      </c>
      <c r="G30" s="20">
        <v>273</v>
      </c>
      <c r="H30" s="143">
        <v>55</v>
      </c>
    </row>
    <row r="31" spans="1:8" x14ac:dyDescent="0.25">
      <c r="A31" s="29">
        <f t="shared" si="0"/>
        <v>27</v>
      </c>
      <c r="B31" s="21" t="s">
        <v>30</v>
      </c>
      <c r="C31" s="21"/>
      <c r="D31" s="18"/>
      <c r="E31" s="19" t="s">
        <v>710</v>
      </c>
      <c r="F31" s="18">
        <v>38</v>
      </c>
      <c r="G31" s="20">
        <v>55</v>
      </c>
      <c r="H31" s="143">
        <v>11</v>
      </c>
    </row>
    <row r="32" spans="1:8" x14ac:dyDescent="0.25">
      <c r="A32" s="29">
        <f t="shared" si="0"/>
        <v>28</v>
      </c>
      <c r="B32" s="21" t="s">
        <v>31</v>
      </c>
      <c r="C32" s="21"/>
      <c r="D32" s="18"/>
      <c r="E32" s="19" t="s">
        <v>711</v>
      </c>
      <c r="F32" s="18">
        <v>39</v>
      </c>
      <c r="G32" s="20">
        <v>55</v>
      </c>
      <c r="H32" s="143">
        <v>11</v>
      </c>
    </row>
    <row r="33" spans="1:8" x14ac:dyDescent="0.25">
      <c r="A33" s="29">
        <f t="shared" si="0"/>
        <v>29</v>
      </c>
      <c r="B33" s="21" t="s">
        <v>32</v>
      </c>
      <c r="C33" s="21"/>
      <c r="D33" s="18"/>
      <c r="E33" s="19" t="s">
        <v>712</v>
      </c>
      <c r="F33" s="18">
        <v>40</v>
      </c>
      <c r="G33" s="20">
        <v>258</v>
      </c>
      <c r="H33" s="143">
        <v>116</v>
      </c>
    </row>
    <row r="34" spans="1:8" x14ac:dyDescent="0.25">
      <c r="A34" s="29">
        <f t="shared" si="0"/>
        <v>30</v>
      </c>
      <c r="B34" s="21" t="s">
        <v>33</v>
      </c>
      <c r="C34" s="21"/>
      <c r="D34" s="18"/>
      <c r="E34" s="19" t="s">
        <v>713</v>
      </c>
      <c r="F34" s="18">
        <v>42</v>
      </c>
      <c r="G34" s="20">
        <v>68</v>
      </c>
      <c r="H34" s="143">
        <v>31</v>
      </c>
    </row>
    <row r="35" spans="1:8" x14ac:dyDescent="0.25">
      <c r="A35" s="29">
        <f t="shared" si="0"/>
        <v>31</v>
      </c>
      <c r="B35" s="21" t="s">
        <v>34</v>
      </c>
      <c r="C35" s="21"/>
      <c r="D35" s="18"/>
      <c r="E35" s="19" t="s">
        <v>714</v>
      </c>
      <c r="F35" s="18">
        <v>43</v>
      </c>
      <c r="G35" s="20">
        <v>834</v>
      </c>
      <c r="H35" s="143">
        <v>375</v>
      </c>
    </row>
    <row r="36" spans="1:8" x14ac:dyDescent="0.25">
      <c r="A36" s="29">
        <f t="shared" si="0"/>
        <v>32</v>
      </c>
      <c r="B36" s="21" t="s">
        <v>36</v>
      </c>
      <c r="C36" s="21"/>
      <c r="D36" s="18"/>
      <c r="E36" s="19" t="s">
        <v>715</v>
      </c>
      <c r="F36" s="18">
        <v>45</v>
      </c>
      <c r="G36" s="20">
        <v>25</v>
      </c>
      <c r="H36" s="143">
        <v>12</v>
      </c>
    </row>
    <row r="37" spans="1:8" x14ac:dyDescent="0.25">
      <c r="A37" s="29">
        <f t="shared" si="0"/>
        <v>33</v>
      </c>
      <c r="B37" s="21" t="s">
        <v>37</v>
      </c>
      <c r="C37" s="21"/>
      <c r="D37" s="18"/>
      <c r="E37" s="19" t="s">
        <v>716</v>
      </c>
      <c r="F37" s="18">
        <v>47</v>
      </c>
      <c r="G37" s="20">
        <v>1885</v>
      </c>
      <c r="H37" s="143">
        <v>849</v>
      </c>
    </row>
    <row r="38" spans="1:8" x14ac:dyDescent="0.25">
      <c r="A38" s="29">
        <f t="shared" si="0"/>
        <v>34</v>
      </c>
      <c r="B38" s="21" t="s">
        <v>352</v>
      </c>
      <c r="C38" s="21"/>
      <c r="D38" s="18"/>
      <c r="E38" s="19" t="s">
        <v>717</v>
      </c>
      <c r="F38" s="18">
        <v>48</v>
      </c>
      <c r="G38" s="20">
        <v>626</v>
      </c>
      <c r="H38" s="143">
        <v>282</v>
      </c>
    </row>
    <row r="39" spans="1:8" x14ac:dyDescent="0.25">
      <c r="A39" s="29">
        <f t="shared" si="0"/>
        <v>35</v>
      </c>
      <c r="B39" s="21" t="s">
        <v>503</v>
      </c>
      <c r="C39" s="21"/>
      <c r="D39" s="18"/>
      <c r="E39" s="19" t="s">
        <v>718</v>
      </c>
      <c r="F39" s="18">
        <v>49</v>
      </c>
      <c r="G39" s="20">
        <v>1639</v>
      </c>
      <c r="H39" s="143">
        <v>328</v>
      </c>
    </row>
    <row r="40" spans="1:8" x14ac:dyDescent="0.25">
      <c r="A40" s="29">
        <f t="shared" si="0"/>
        <v>36</v>
      </c>
      <c r="B40" s="21" t="s">
        <v>38</v>
      </c>
      <c r="C40" s="21"/>
      <c r="D40" s="18"/>
      <c r="E40" s="19" t="s">
        <v>719</v>
      </c>
      <c r="F40" s="18">
        <v>51</v>
      </c>
      <c r="G40" s="20">
        <v>111</v>
      </c>
      <c r="H40" s="143">
        <v>50</v>
      </c>
    </row>
    <row r="41" spans="1:8" x14ac:dyDescent="0.25">
      <c r="A41" s="29">
        <f t="shared" si="0"/>
        <v>37</v>
      </c>
      <c r="B41" s="21" t="s">
        <v>39</v>
      </c>
      <c r="C41" s="21"/>
      <c r="D41" s="18"/>
      <c r="E41" s="19" t="s">
        <v>720</v>
      </c>
      <c r="F41" s="18">
        <v>53</v>
      </c>
      <c r="G41" s="20">
        <v>626</v>
      </c>
      <c r="H41" s="143">
        <v>125</v>
      </c>
    </row>
    <row r="42" spans="1:8" x14ac:dyDescent="0.25">
      <c r="A42" s="29">
        <f t="shared" si="0"/>
        <v>38</v>
      </c>
      <c r="B42" s="21" t="s">
        <v>40</v>
      </c>
      <c r="C42" s="21"/>
      <c r="D42" s="18"/>
      <c r="E42" s="19" t="s">
        <v>721</v>
      </c>
      <c r="F42" s="18">
        <v>54</v>
      </c>
      <c r="G42" s="20">
        <v>156</v>
      </c>
      <c r="H42" s="143">
        <v>31</v>
      </c>
    </row>
    <row r="43" spans="1:8" x14ac:dyDescent="0.25">
      <c r="A43" s="29">
        <f t="shared" si="0"/>
        <v>39</v>
      </c>
      <c r="B43" s="21" t="s">
        <v>41</v>
      </c>
      <c r="C43" s="21"/>
      <c r="D43" s="18"/>
      <c r="E43" s="19" t="s">
        <v>722</v>
      </c>
      <c r="F43" s="18">
        <v>56</v>
      </c>
      <c r="G43" s="20">
        <v>738</v>
      </c>
      <c r="H43" s="143">
        <v>147</v>
      </c>
    </row>
    <row r="44" spans="1:8" x14ac:dyDescent="0.25">
      <c r="A44" s="29">
        <f t="shared" si="0"/>
        <v>40</v>
      </c>
      <c r="B44" s="21" t="s">
        <v>42</v>
      </c>
      <c r="C44" s="21"/>
      <c r="D44" s="18"/>
      <c r="E44" s="19" t="s">
        <v>723</v>
      </c>
      <c r="F44" s="18">
        <v>57</v>
      </c>
      <c r="G44" s="20">
        <v>3</v>
      </c>
      <c r="H44" s="143">
        <v>1</v>
      </c>
    </row>
    <row r="45" spans="1:8" x14ac:dyDescent="0.25">
      <c r="A45" s="29">
        <f t="shared" si="0"/>
        <v>41</v>
      </c>
      <c r="B45" s="21" t="s">
        <v>43</v>
      </c>
      <c r="C45" s="21"/>
      <c r="D45" s="18"/>
      <c r="E45" s="19" t="s">
        <v>724</v>
      </c>
      <c r="F45" s="18">
        <v>59</v>
      </c>
      <c r="G45" s="20">
        <v>63</v>
      </c>
      <c r="H45" s="143">
        <v>29</v>
      </c>
    </row>
    <row r="46" spans="1:8" x14ac:dyDescent="0.25">
      <c r="A46" s="29">
        <f t="shared" si="0"/>
        <v>42</v>
      </c>
      <c r="B46" s="21" t="s">
        <v>44</v>
      </c>
      <c r="C46" s="21"/>
      <c r="D46" s="18"/>
      <c r="E46" s="19" t="s">
        <v>725</v>
      </c>
      <c r="F46" s="18">
        <v>60</v>
      </c>
      <c r="G46" s="20">
        <v>415</v>
      </c>
      <c r="H46" s="143">
        <v>83</v>
      </c>
    </row>
    <row r="47" spans="1:8" x14ac:dyDescent="0.25">
      <c r="A47" s="29">
        <f t="shared" si="0"/>
        <v>43</v>
      </c>
      <c r="B47" s="21" t="s">
        <v>45</v>
      </c>
      <c r="C47" s="21"/>
      <c r="D47" s="18"/>
      <c r="E47" s="19" t="s">
        <v>726</v>
      </c>
      <c r="F47" s="18">
        <v>64</v>
      </c>
      <c r="G47" s="20">
        <v>57</v>
      </c>
      <c r="H47" s="143">
        <v>12</v>
      </c>
    </row>
    <row r="48" spans="1:8" x14ac:dyDescent="0.25">
      <c r="A48" s="29">
        <f t="shared" si="0"/>
        <v>44</v>
      </c>
      <c r="B48" s="21" t="s">
        <v>46</v>
      </c>
      <c r="C48" s="21"/>
      <c r="D48" s="18"/>
      <c r="E48" s="19" t="s">
        <v>727</v>
      </c>
      <c r="F48" s="18">
        <v>65</v>
      </c>
      <c r="G48" s="20">
        <v>738</v>
      </c>
      <c r="H48" s="143">
        <v>147</v>
      </c>
    </row>
    <row r="49" spans="1:8" x14ac:dyDescent="0.25">
      <c r="A49" s="29">
        <f t="shared" si="0"/>
        <v>45</v>
      </c>
      <c r="B49" s="21" t="s">
        <v>47</v>
      </c>
      <c r="C49" s="21"/>
      <c r="D49" s="18"/>
      <c r="E49" s="19" t="s">
        <v>728</v>
      </c>
      <c r="F49" s="18">
        <v>66</v>
      </c>
      <c r="G49" s="20">
        <v>626</v>
      </c>
      <c r="H49" s="143">
        <v>125</v>
      </c>
    </row>
    <row r="50" spans="1:8" x14ac:dyDescent="0.25">
      <c r="A50" s="29">
        <f t="shared" si="0"/>
        <v>46</v>
      </c>
      <c r="B50" s="21" t="s">
        <v>504</v>
      </c>
      <c r="C50" s="21"/>
      <c r="D50" s="18"/>
      <c r="E50" s="19" t="s">
        <v>729</v>
      </c>
      <c r="F50" s="18">
        <v>67</v>
      </c>
      <c r="G50" s="20">
        <v>1639</v>
      </c>
      <c r="H50" s="143">
        <v>328</v>
      </c>
    </row>
    <row r="51" spans="1:8" x14ac:dyDescent="0.25">
      <c r="A51" s="29">
        <f t="shared" si="0"/>
        <v>47</v>
      </c>
      <c r="B51" s="21" t="s">
        <v>48</v>
      </c>
      <c r="C51" s="21"/>
      <c r="D51" s="18"/>
      <c r="E51" s="19" t="s">
        <v>730</v>
      </c>
      <c r="F51" s="18">
        <v>68</v>
      </c>
      <c r="G51" s="20">
        <v>27</v>
      </c>
      <c r="H51" s="143">
        <v>6</v>
      </c>
    </row>
    <row r="52" spans="1:8" x14ac:dyDescent="0.25">
      <c r="A52" s="29">
        <f t="shared" si="0"/>
        <v>48</v>
      </c>
      <c r="B52" s="21" t="s">
        <v>49</v>
      </c>
      <c r="C52" s="21"/>
      <c r="D52" s="18"/>
      <c r="E52" s="19" t="s">
        <v>731</v>
      </c>
      <c r="F52" s="18">
        <v>69</v>
      </c>
      <c r="G52" s="20">
        <v>235</v>
      </c>
      <c r="H52" s="143">
        <v>47</v>
      </c>
    </row>
    <row r="53" spans="1:8" x14ac:dyDescent="0.25">
      <c r="A53" s="29">
        <f t="shared" si="0"/>
        <v>49</v>
      </c>
      <c r="B53" s="21" t="s">
        <v>51</v>
      </c>
      <c r="C53" s="21"/>
      <c r="D53" s="18"/>
      <c r="E53" s="19" t="s">
        <v>732</v>
      </c>
      <c r="F53" s="18">
        <v>71</v>
      </c>
      <c r="G53" s="20">
        <v>91</v>
      </c>
      <c r="H53" s="143">
        <v>18</v>
      </c>
    </row>
    <row r="54" spans="1:8" x14ac:dyDescent="0.25">
      <c r="A54" s="29">
        <f t="shared" si="0"/>
        <v>50</v>
      </c>
      <c r="B54" s="21" t="s">
        <v>52</v>
      </c>
      <c r="C54" s="21"/>
      <c r="D54" s="18"/>
      <c r="E54" s="19" t="s">
        <v>733</v>
      </c>
      <c r="F54" s="18">
        <v>72</v>
      </c>
      <c r="G54" s="20">
        <v>109</v>
      </c>
      <c r="H54" s="143">
        <v>23</v>
      </c>
    </row>
    <row r="55" spans="1:8" x14ac:dyDescent="0.25">
      <c r="A55" s="29">
        <f t="shared" si="0"/>
        <v>51</v>
      </c>
      <c r="B55" s="21" t="s">
        <v>53</v>
      </c>
      <c r="C55" s="21"/>
      <c r="D55" s="18"/>
      <c r="E55" s="19" t="s">
        <v>734</v>
      </c>
      <c r="F55" s="18">
        <v>73</v>
      </c>
      <c r="G55" s="20">
        <v>1256</v>
      </c>
      <c r="H55" s="143">
        <v>251</v>
      </c>
    </row>
    <row r="56" spans="1:8" x14ac:dyDescent="0.25">
      <c r="A56" s="29">
        <f t="shared" si="0"/>
        <v>52</v>
      </c>
      <c r="B56" s="21" t="s">
        <v>54</v>
      </c>
      <c r="C56" s="21"/>
      <c r="D56" s="18"/>
      <c r="E56" s="19" t="s">
        <v>735</v>
      </c>
      <c r="F56" s="18">
        <v>74</v>
      </c>
      <c r="G56" s="20">
        <v>265</v>
      </c>
      <c r="H56" s="143">
        <v>120</v>
      </c>
    </row>
    <row r="57" spans="1:8" x14ac:dyDescent="0.25">
      <c r="A57" s="29">
        <f t="shared" si="0"/>
        <v>53</v>
      </c>
      <c r="B57" s="21" t="s">
        <v>55</v>
      </c>
      <c r="C57" s="21"/>
      <c r="D57" s="18"/>
      <c r="E57" s="19" t="s">
        <v>736</v>
      </c>
      <c r="F57" s="18">
        <v>75</v>
      </c>
      <c r="G57" s="20">
        <v>2516</v>
      </c>
      <c r="H57" s="143">
        <v>503</v>
      </c>
    </row>
    <row r="58" spans="1:8" x14ac:dyDescent="0.25">
      <c r="A58" s="29">
        <f t="shared" si="0"/>
        <v>54</v>
      </c>
      <c r="B58" s="21" t="s">
        <v>56</v>
      </c>
      <c r="C58" s="21"/>
      <c r="D58" s="18"/>
      <c r="E58" s="19" t="s">
        <v>737</v>
      </c>
      <c r="F58" s="18">
        <v>76</v>
      </c>
      <c r="G58" s="20">
        <v>116</v>
      </c>
      <c r="H58" s="143">
        <v>52</v>
      </c>
    </row>
    <row r="59" spans="1:8" x14ac:dyDescent="0.25">
      <c r="A59" s="29">
        <f t="shared" si="0"/>
        <v>55</v>
      </c>
      <c r="B59" s="21" t="s">
        <v>57</v>
      </c>
      <c r="C59" s="21"/>
      <c r="D59" s="18"/>
      <c r="E59" s="19" t="s">
        <v>738</v>
      </c>
      <c r="F59" s="18">
        <v>79</v>
      </c>
      <c r="G59" s="20">
        <v>60</v>
      </c>
      <c r="H59" s="143">
        <v>12</v>
      </c>
    </row>
    <row r="60" spans="1:8" x14ac:dyDescent="0.25">
      <c r="A60" s="29">
        <f t="shared" si="0"/>
        <v>56</v>
      </c>
      <c r="B60" s="21" t="s">
        <v>58</v>
      </c>
      <c r="C60" s="21"/>
      <c r="D60" s="18"/>
      <c r="E60" s="19" t="s">
        <v>739</v>
      </c>
      <c r="F60" s="18">
        <v>80</v>
      </c>
      <c r="G60" s="20">
        <v>2968</v>
      </c>
      <c r="H60" s="143">
        <v>594</v>
      </c>
    </row>
    <row r="61" spans="1:8" x14ac:dyDescent="0.25">
      <c r="A61" s="29">
        <f t="shared" si="0"/>
        <v>57</v>
      </c>
      <c r="B61" s="21" t="s">
        <v>59</v>
      </c>
      <c r="C61" s="21"/>
      <c r="D61" s="18"/>
      <c r="E61" s="19" t="s">
        <v>740</v>
      </c>
      <c r="F61" s="18">
        <v>81</v>
      </c>
      <c r="G61" s="20">
        <v>134</v>
      </c>
      <c r="H61" s="143">
        <v>26</v>
      </c>
    </row>
    <row r="62" spans="1:8" x14ac:dyDescent="0.25">
      <c r="A62" s="29">
        <f t="shared" si="0"/>
        <v>58</v>
      </c>
      <c r="B62" s="21" t="s">
        <v>60</v>
      </c>
      <c r="C62" s="21"/>
      <c r="D62" s="18"/>
      <c r="E62" s="19" t="s">
        <v>741</v>
      </c>
      <c r="F62" s="18">
        <v>83</v>
      </c>
      <c r="G62" s="20">
        <v>159</v>
      </c>
      <c r="H62" s="143">
        <v>32</v>
      </c>
    </row>
    <row r="63" spans="1:8" x14ac:dyDescent="0.25">
      <c r="A63" s="29">
        <f t="shared" si="0"/>
        <v>59</v>
      </c>
      <c r="B63" s="21" t="s">
        <v>61</v>
      </c>
      <c r="C63" s="21"/>
      <c r="D63" s="18"/>
      <c r="E63" s="19" t="s">
        <v>742</v>
      </c>
      <c r="F63" s="18">
        <v>85</v>
      </c>
      <c r="G63" s="20">
        <v>27</v>
      </c>
      <c r="H63" s="143">
        <v>6</v>
      </c>
    </row>
    <row r="64" spans="1:8" x14ac:dyDescent="0.25">
      <c r="A64" s="29">
        <f t="shared" si="0"/>
        <v>60</v>
      </c>
      <c r="B64" s="21" t="s">
        <v>355</v>
      </c>
      <c r="C64" s="21"/>
      <c r="D64" s="18"/>
      <c r="E64" s="19" t="s">
        <v>743</v>
      </c>
      <c r="F64" s="18">
        <v>87</v>
      </c>
      <c r="G64" s="20">
        <v>253</v>
      </c>
      <c r="H64" s="143">
        <v>114</v>
      </c>
    </row>
    <row r="65" spans="1:8" x14ac:dyDescent="0.25">
      <c r="A65" s="29">
        <f t="shared" si="0"/>
        <v>61</v>
      </c>
      <c r="B65" s="21" t="s">
        <v>63</v>
      </c>
      <c r="C65" s="21"/>
      <c r="D65" s="18"/>
      <c r="E65" s="19" t="s">
        <v>744</v>
      </c>
      <c r="F65" s="18">
        <v>89</v>
      </c>
      <c r="G65" s="20">
        <v>366</v>
      </c>
      <c r="H65" s="143">
        <v>73</v>
      </c>
    </row>
    <row r="66" spans="1:8" x14ac:dyDescent="0.25">
      <c r="A66" s="29">
        <f t="shared" si="0"/>
        <v>62</v>
      </c>
      <c r="B66" s="21" t="s">
        <v>64</v>
      </c>
      <c r="C66" s="21"/>
      <c r="D66" s="18"/>
      <c r="E66" s="19" t="s">
        <v>745</v>
      </c>
      <c r="F66" s="18">
        <v>90</v>
      </c>
      <c r="G66" s="20">
        <v>1345</v>
      </c>
      <c r="H66" s="143">
        <v>606</v>
      </c>
    </row>
    <row r="67" spans="1:8" x14ac:dyDescent="0.25">
      <c r="A67" s="29">
        <f t="shared" si="0"/>
        <v>63</v>
      </c>
      <c r="B67" s="21" t="s">
        <v>65</v>
      </c>
      <c r="C67" s="21"/>
      <c r="D67" s="18"/>
      <c r="E67" s="19" t="s">
        <v>746</v>
      </c>
      <c r="F67" s="18">
        <v>93</v>
      </c>
      <c r="G67" s="20">
        <v>103</v>
      </c>
      <c r="H67" s="143">
        <v>47</v>
      </c>
    </row>
    <row r="68" spans="1:8" x14ac:dyDescent="0.25">
      <c r="A68" s="29">
        <f t="shared" si="0"/>
        <v>64</v>
      </c>
      <c r="B68" s="21" t="s">
        <v>356</v>
      </c>
      <c r="C68" s="21"/>
      <c r="D68" s="18"/>
      <c r="E68" s="19" t="s">
        <v>747</v>
      </c>
      <c r="F68" s="18">
        <v>94</v>
      </c>
      <c r="G68" s="20">
        <v>37</v>
      </c>
      <c r="H68" s="143">
        <v>8</v>
      </c>
    </row>
    <row r="69" spans="1:8" x14ac:dyDescent="0.25">
      <c r="A69" s="29">
        <f t="shared" si="0"/>
        <v>65</v>
      </c>
      <c r="B69" s="21" t="s">
        <v>66</v>
      </c>
      <c r="C69" s="21"/>
      <c r="D69" s="18"/>
      <c r="E69" s="19" t="s">
        <v>748</v>
      </c>
      <c r="F69" s="18">
        <v>95</v>
      </c>
      <c r="G69" s="20">
        <v>626</v>
      </c>
      <c r="H69" s="143">
        <v>125</v>
      </c>
    </row>
    <row r="70" spans="1:8" x14ac:dyDescent="0.25">
      <c r="A70" s="29">
        <f t="shared" si="0"/>
        <v>66</v>
      </c>
      <c r="B70" s="21" t="s">
        <v>67</v>
      </c>
      <c r="C70" s="21"/>
      <c r="D70" s="18"/>
      <c r="E70" s="19" t="s">
        <v>749</v>
      </c>
      <c r="F70" s="18">
        <v>96</v>
      </c>
      <c r="G70" s="20">
        <v>73</v>
      </c>
      <c r="H70" s="143">
        <v>33</v>
      </c>
    </row>
    <row r="71" spans="1:8" x14ac:dyDescent="0.25">
      <c r="A71" s="29">
        <f t="shared" ref="A71:A133" si="1">A70+1</f>
        <v>67</v>
      </c>
      <c r="B71" s="21" t="s">
        <v>68</v>
      </c>
      <c r="C71" s="21"/>
      <c r="D71" s="18"/>
      <c r="E71" s="19" t="s">
        <v>750</v>
      </c>
      <c r="F71" s="18">
        <v>97</v>
      </c>
      <c r="G71" s="20">
        <v>626</v>
      </c>
      <c r="H71" s="143">
        <v>125</v>
      </c>
    </row>
    <row r="72" spans="1:8" x14ac:dyDescent="0.25">
      <c r="A72" s="29">
        <f t="shared" si="1"/>
        <v>68</v>
      </c>
      <c r="B72" s="21" t="s">
        <v>69</v>
      </c>
      <c r="C72" s="21"/>
      <c r="D72" s="18"/>
      <c r="E72" s="19" t="s">
        <v>751</v>
      </c>
      <c r="F72" s="18">
        <v>98</v>
      </c>
      <c r="G72" s="20">
        <v>153</v>
      </c>
      <c r="H72" s="143">
        <v>31</v>
      </c>
    </row>
    <row r="73" spans="1:8" x14ac:dyDescent="0.25">
      <c r="A73" s="29">
        <f t="shared" si="1"/>
        <v>69</v>
      </c>
      <c r="B73" s="21" t="s">
        <v>70</v>
      </c>
      <c r="C73" s="21"/>
      <c r="D73" s="18"/>
      <c r="E73" s="19" t="s">
        <v>752</v>
      </c>
      <c r="F73" s="18">
        <v>100</v>
      </c>
      <c r="G73" s="20">
        <v>187</v>
      </c>
      <c r="H73" s="143">
        <v>85</v>
      </c>
    </row>
    <row r="74" spans="1:8" x14ac:dyDescent="0.25">
      <c r="A74" s="29">
        <f t="shared" si="1"/>
        <v>70</v>
      </c>
      <c r="B74" s="21" t="s">
        <v>71</v>
      </c>
      <c r="C74" s="21"/>
      <c r="D74" s="18"/>
      <c r="E74" s="19" t="s">
        <v>753</v>
      </c>
      <c r="F74" s="18">
        <v>101</v>
      </c>
      <c r="G74" s="20">
        <v>3</v>
      </c>
      <c r="H74" s="143">
        <v>1</v>
      </c>
    </row>
    <row r="75" spans="1:8" x14ac:dyDescent="0.25">
      <c r="A75" s="29">
        <f t="shared" si="1"/>
        <v>71</v>
      </c>
      <c r="B75" s="21" t="s">
        <v>72</v>
      </c>
      <c r="C75" s="21"/>
      <c r="D75" s="18"/>
      <c r="E75" s="19" t="s">
        <v>754</v>
      </c>
      <c r="F75" s="18">
        <v>104</v>
      </c>
      <c r="G75" s="20">
        <v>1</v>
      </c>
      <c r="H75" s="143">
        <v>1</v>
      </c>
    </row>
    <row r="76" spans="1:8" x14ac:dyDescent="0.25">
      <c r="A76" s="29">
        <f t="shared" si="1"/>
        <v>72</v>
      </c>
      <c r="B76" s="21" t="s">
        <v>73</v>
      </c>
      <c r="C76" s="21"/>
      <c r="D76" s="18"/>
      <c r="E76" s="19" t="s">
        <v>755</v>
      </c>
      <c r="F76" s="18">
        <v>105</v>
      </c>
      <c r="G76" s="20">
        <v>37</v>
      </c>
      <c r="H76" s="143">
        <v>8</v>
      </c>
    </row>
    <row r="77" spans="1:8" x14ac:dyDescent="0.25">
      <c r="A77" s="29">
        <f t="shared" si="1"/>
        <v>73</v>
      </c>
      <c r="B77" s="21" t="s">
        <v>75</v>
      </c>
      <c r="C77" s="21"/>
      <c r="D77" s="18"/>
      <c r="E77" s="19" t="s">
        <v>756</v>
      </c>
      <c r="F77" s="18">
        <v>108</v>
      </c>
      <c r="G77" s="20">
        <v>258</v>
      </c>
      <c r="H77" s="143">
        <v>51</v>
      </c>
    </row>
    <row r="78" spans="1:8" x14ac:dyDescent="0.25">
      <c r="A78" s="29">
        <f t="shared" si="1"/>
        <v>74</v>
      </c>
      <c r="B78" s="21" t="s">
        <v>76</v>
      </c>
      <c r="C78" s="21"/>
      <c r="D78" s="18"/>
      <c r="E78" s="19" t="s">
        <v>757</v>
      </c>
      <c r="F78" s="18">
        <v>110</v>
      </c>
      <c r="G78" s="20">
        <v>13</v>
      </c>
      <c r="H78" s="143">
        <v>3</v>
      </c>
    </row>
    <row r="79" spans="1:8" x14ac:dyDescent="0.25">
      <c r="A79" s="29">
        <f t="shared" si="1"/>
        <v>75</v>
      </c>
      <c r="B79" s="21" t="s">
        <v>77</v>
      </c>
      <c r="C79" s="21"/>
      <c r="D79" s="18"/>
      <c r="E79" s="19" t="s">
        <v>758</v>
      </c>
      <c r="F79" s="18">
        <v>111</v>
      </c>
      <c r="G79" s="20">
        <v>31</v>
      </c>
      <c r="H79" s="143">
        <v>6</v>
      </c>
    </row>
    <row r="80" spans="1:8" x14ac:dyDescent="0.25">
      <c r="A80" s="29">
        <f t="shared" si="1"/>
        <v>76</v>
      </c>
      <c r="B80" s="21" t="s">
        <v>78</v>
      </c>
      <c r="C80" s="21"/>
      <c r="D80" s="18"/>
      <c r="E80" s="19" t="s">
        <v>759</v>
      </c>
      <c r="F80" s="18">
        <v>112</v>
      </c>
      <c r="G80" s="20">
        <v>644</v>
      </c>
      <c r="H80" s="143">
        <v>129</v>
      </c>
    </row>
    <row r="81" spans="1:8" x14ac:dyDescent="0.25">
      <c r="A81" s="29">
        <f t="shared" si="1"/>
        <v>77</v>
      </c>
      <c r="B81" s="21" t="s">
        <v>79</v>
      </c>
      <c r="C81" s="21"/>
      <c r="D81" s="18"/>
      <c r="E81" s="19" t="s">
        <v>760</v>
      </c>
      <c r="F81" s="18">
        <v>113</v>
      </c>
      <c r="G81" s="20">
        <v>276</v>
      </c>
      <c r="H81" s="143">
        <v>55</v>
      </c>
    </row>
    <row r="82" spans="1:8" x14ac:dyDescent="0.25">
      <c r="A82" s="29">
        <f t="shared" si="1"/>
        <v>78</v>
      </c>
      <c r="B82" s="21" t="s">
        <v>80</v>
      </c>
      <c r="C82" s="21"/>
      <c r="D82" s="18"/>
      <c r="E82" s="19" t="s">
        <v>761</v>
      </c>
      <c r="F82" s="18">
        <v>116</v>
      </c>
      <c r="G82" s="20">
        <v>476</v>
      </c>
      <c r="H82" s="143">
        <v>214</v>
      </c>
    </row>
    <row r="83" spans="1:8" x14ac:dyDescent="0.25">
      <c r="A83" s="29">
        <f t="shared" si="1"/>
        <v>79</v>
      </c>
      <c r="B83" s="21" t="s">
        <v>81</v>
      </c>
      <c r="C83" s="21"/>
      <c r="D83" s="18"/>
      <c r="E83" s="19" t="s">
        <v>762</v>
      </c>
      <c r="F83" s="18">
        <v>117</v>
      </c>
      <c r="G83" s="20">
        <v>84</v>
      </c>
      <c r="H83" s="143">
        <v>17</v>
      </c>
    </row>
    <row r="84" spans="1:8" x14ac:dyDescent="0.25">
      <c r="A84" s="29">
        <f t="shared" si="1"/>
        <v>80</v>
      </c>
      <c r="B84" s="21" t="s">
        <v>82</v>
      </c>
      <c r="C84" s="21"/>
      <c r="D84" s="18"/>
      <c r="E84" s="19" t="s">
        <v>763</v>
      </c>
      <c r="F84" s="18">
        <v>119</v>
      </c>
      <c r="G84" s="20">
        <v>626</v>
      </c>
      <c r="H84" s="143">
        <v>125</v>
      </c>
    </row>
    <row r="85" spans="1:8" x14ac:dyDescent="0.25">
      <c r="A85" s="29">
        <f t="shared" si="1"/>
        <v>81</v>
      </c>
      <c r="B85" s="21" t="s">
        <v>83</v>
      </c>
      <c r="C85" s="21"/>
      <c r="D85" s="18"/>
      <c r="E85" s="19" t="s">
        <v>764</v>
      </c>
      <c r="F85" s="18">
        <v>120</v>
      </c>
      <c r="G85" s="20">
        <v>554</v>
      </c>
      <c r="H85" s="143">
        <v>110</v>
      </c>
    </row>
    <row r="86" spans="1:8" x14ac:dyDescent="0.25">
      <c r="A86" s="29">
        <f t="shared" si="1"/>
        <v>82</v>
      </c>
      <c r="B86" s="21" t="s">
        <v>357</v>
      </c>
      <c r="C86" s="21"/>
      <c r="D86" s="18"/>
      <c r="E86" s="19" t="s">
        <v>765</v>
      </c>
      <c r="F86" s="18">
        <v>121</v>
      </c>
      <c r="G86" s="20">
        <v>26</v>
      </c>
      <c r="H86" s="143">
        <v>5</v>
      </c>
    </row>
    <row r="87" spans="1:8" x14ac:dyDescent="0.25">
      <c r="A87" s="29">
        <f t="shared" si="1"/>
        <v>83</v>
      </c>
      <c r="B87" s="21" t="s">
        <v>84</v>
      </c>
      <c r="C87" s="21"/>
      <c r="D87" s="18"/>
      <c r="E87" s="19" t="s">
        <v>766</v>
      </c>
      <c r="F87" s="18">
        <v>122</v>
      </c>
      <c r="G87" s="20">
        <v>348</v>
      </c>
      <c r="H87" s="143">
        <v>70</v>
      </c>
    </row>
    <row r="88" spans="1:8" x14ac:dyDescent="0.25">
      <c r="A88" s="29">
        <f t="shared" si="1"/>
        <v>84</v>
      </c>
      <c r="B88" s="21" t="s">
        <v>85</v>
      </c>
      <c r="C88" s="21"/>
      <c r="D88" s="18"/>
      <c r="E88" s="19" t="s">
        <v>767</v>
      </c>
      <c r="F88" s="18">
        <v>125</v>
      </c>
      <c r="G88" s="20">
        <v>669</v>
      </c>
      <c r="H88" s="143">
        <v>135</v>
      </c>
    </row>
    <row r="89" spans="1:8" x14ac:dyDescent="0.25">
      <c r="A89" s="29">
        <f t="shared" si="1"/>
        <v>85</v>
      </c>
      <c r="B89" s="21" t="s">
        <v>87</v>
      </c>
      <c r="C89" s="21"/>
      <c r="D89" s="18"/>
      <c r="E89" s="19" t="s">
        <v>768</v>
      </c>
      <c r="F89" s="18">
        <v>127</v>
      </c>
      <c r="G89" s="20">
        <v>577</v>
      </c>
      <c r="H89" s="143">
        <v>116</v>
      </c>
    </row>
    <row r="90" spans="1:8" x14ac:dyDescent="0.25">
      <c r="A90" s="29">
        <f t="shared" si="1"/>
        <v>86</v>
      </c>
      <c r="B90" s="21" t="s">
        <v>505</v>
      </c>
      <c r="C90" s="21"/>
      <c r="D90" s="18"/>
      <c r="E90" s="19" t="s">
        <v>769</v>
      </c>
      <c r="F90" s="18">
        <v>129</v>
      </c>
      <c r="G90" s="20">
        <v>397</v>
      </c>
      <c r="H90" s="143">
        <v>80</v>
      </c>
    </row>
    <row r="91" spans="1:8" x14ac:dyDescent="0.25">
      <c r="A91" s="29">
        <f t="shared" si="1"/>
        <v>87</v>
      </c>
      <c r="B91" s="21" t="s">
        <v>188</v>
      </c>
      <c r="C91" s="21"/>
      <c r="D91" s="18"/>
      <c r="E91" s="19" t="s">
        <v>770</v>
      </c>
      <c r="F91" s="18">
        <v>130</v>
      </c>
      <c r="G91" s="20">
        <v>1321</v>
      </c>
      <c r="H91" s="143">
        <v>265</v>
      </c>
    </row>
    <row r="92" spans="1:8" x14ac:dyDescent="0.25">
      <c r="A92" s="29">
        <f t="shared" si="1"/>
        <v>88</v>
      </c>
      <c r="B92" s="21" t="s">
        <v>88</v>
      </c>
      <c r="C92" s="21"/>
      <c r="D92" s="18"/>
      <c r="E92" s="19" t="s">
        <v>771</v>
      </c>
      <c r="F92" s="18">
        <v>133</v>
      </c>
      <c r="G92" s="20">
        <v>1098</v>
      </c>
      <c r="H92" s="143">
        <v>219</v>
      </c>
    </row>
    <row r="93" spans="1:8" x14ac:dyDescent="0.25">
      <c r="A93" s="29">
        <f t="shared" si="1"/>
        <v>89</v>
      </c>
      <c r="B93" s="21" t="s">
        <v>89</v>
      </c>
      <c r="C93" s="21"/>
      <c r="D93" s="18"/>
      <c r="E93" s="19" t="s">
        <v>772</v>
      </c>
      <c r="F93" s="18">
        <v>134</v>
      </c>
      <c r="G93" s="20">
        <v>229</v>
      </c>
      <c r="H93" s="143">
        <v>47</v>
      </c>
    </row>
    <row r="94" spans="1:8" x14ac:dyDescent="0.25">
      <c r="A94" s="29">
        <f t="shared" si="1"/>
        <v>90</v>
      </c>
      <c r="B94" s="21" t="s">
        <v>90</v>
      </c>
      <c r="C94" s="21"/>
      <c r="D94" s="18"/>
      <c r="E94" s="19" t="s">
        <v>773</v>
      </c>
      <c r="F94" s="18">
        <v>135</v>
      </c>
      <c r="G94" s="20">
        <v>463</v>
      </c>
      <c r="H94" s="143">
        <v>93</v>
      </c>
    </row>
    <row r="95" spans="1:8" x14ac:dyDescent="0.25">
      <c r="A95" s="29">
        <f t="shared" si="1"/>
        <v>91</v>
      </c>
      <c r="B95" s="21" t="s">
        <v>91</v>
      </c>
      <c r="C95" s="21"/>
      <c r="D95" s="18"/>
      <c r="E95" s="19" t="s">
        <v>774</v>
      </c>
      <c r="F95" s="18">
        <v>136</v>
      </c>
      <c r="G95" s="20">
        <v>463</v>
      </c>
      <c r="H95" s="143">
        <v>93</v>
      </c>
    </row>
    <row r="96" spans="1:8" x14ac:dyDescent="0.25">
      <c r="A96" s="29">
        <f t="shared" si="1"/>
        <v>92</v>
      </c>
      <c r="B96" s="21" t="s">
        <v>92</v>
      </c>
      <c r="C96" s="21"/>
      <c r="D96" s="18"/>
      <c r="E96" s="19" t="s">
        <v>775</v>
      </c>
      <c r="F96" s="18">
        <v>137</v>
      </c>
      <c r="G96" s="20">
        <v>170</v>
      </c>
      <c r="H96" s="143">
        <v>33</v>
      </c>
    </row>
    <row r="97" spans="1:8" x14ac:dyDescent="0.25">
      <c r="A97" s="29">
        <f t="shared" si="1"/>
        <v>93</v>
      </c>
      <c r="B97" s="21" t="s">
        <v>93</v>
      </c>
      <c r="C97" s="21"/>
      <c r="D97" s="18"/>
      <c r="E97" s="19" t="s">
        <v>776</v>
      </c>
      <c r="F97" s="18">
        <v>138</v>
      </c>
      <c r="G97" s="20">
        <v>170</v>
      </c>
      <c r="H97" s="143">
        <v>33</v>
      </c>
    </row>
    <row r="98" spans="1:8" x14ac:dyDescent="0.25">
      <c r="A98" s="29">
        <f t="shared" si="1"/>
        <v>94</v>
      </c>
      <c r="B98" s="21" t="s">
        <v>94</v>
      </c>
      <c r="C98" s="21"/>
      <c r="D98" s="18"/>
      <c r="E98" s="19" t="s">
        <v>777</v>
      </c>
      <c r="F98" s="18">
        <v>142</v>
      </c>
      <c r="G98" s="20">
        <v>18</v>
      </c>
      <c r="H98" s="143">
        <v>3</v>
      </c>
    </row>
    <row r="99" spans="1:8" x14ac:dyDescent="0.25">
      <c r="A99" s="29">
        <f t="shared" si="1"/>
        <v>95</v>
      </c>
      <c r="B99" s="21" t="s">
        <v>96</v>
      </c>
      <c r="C99" s="21"/>
      <c r="D99" s="18"/>
      <c r="E99" s="19" t="s">
        <v>778</v>
      </c>
      <c r="F99" s="18">
        <v>148</v>
      </c>
      <c r="G99" s="20">
        <v>546</v>
      </c>
      <c r="H99" s="143">
        <v>109</v>
      </c>
    </row>
    <row r="100" spans="1:8" x14ac:dyDescent="0.25">
      <c r="A100" s="29">
        <f t="shared" si="1"/>
        <v>96</v>
      </c>
      <c r="B100" s="21" t="s">
        <v>97</v>
      </c>
      <c r="C100" s="21"/>
      <c r="D100" s="18"/>
      <c r="E100" s="19" t="s">
        <v>779</v>
      </c>
      <c r="F100" s="18">
        <v>149</v>
      </c>
      <c r="G100" s="20">
        <v>13</v>
      </c>
      <c r="H100" s="143">
        <v>3</v>
      </c>
    </row>
    <row r="101" spans="1:8" x14ac:dyDescent="0.25">
      <c r="A101" s="29">
        <f t="shared" si="1"/>
        <v>97</v>
      </c>
      <c r="B101" s="21" t="s">
        <v>98</v>
      </c>
      <c r="C101" s="21"/>
      <c r="D101" s="18"/>
      <c r="E101" s="19" t="s">
        <v>780</v>
      </c>
      <c r="F101" s="18">
        <v>150</v>
      </c>
      <c r="G101" s="20">
        <v>697</v>
      </c>
      <c r="H101" s="143">
        <v>140</v>
      </c>
    </row>
    <row r="102" spans="1:8" x14ac:dyDescent="0.25">
      <c r="A102" s="29">
        <f t="shared" si="1"/>
        <v>98</v>
      </c>
      <c r="B102" s="21" t="s">
        <v>99</v>
      </c>
      <c r="C102" s="21"/>
      <c r="D102" s="18"/>
      <c r="E102" s="19" t="s">
        <v>781</v>
      </c>
      <c r="F102" s="18">
        <v>151</v>
      </c>
      <c r="G102" s="20">
        <v>834</v>
      </c>
      <c r="H102" s="143">
        <v>166</v>
      </c>
    </row>
    <row r="103" spans="1:8" x14ac:dyDescent="0.25">
      <c r="A103" s="29">
        <f t="shared" si="1"/>
        <v>99</v>
      </c>
      <c r="B103" s="21" t="s">
        <v>506</v>
      </c>
      <c r="C103" s="21"/>
      <c r="D103" s="18"/>
      <c r="E103" s="19" t="s">
        <v>782</v>
      </c>
      <c r="F103" s="18">
        <v>153</v>
      </c>
      <c r="G103" s="20">
        <v>535</v>
      </c>
      <c r="H103" s="143">
        <v>107</v>
      </c>
    </row>
    <row r="104" spans="1:8" x14ac:dyDescent="0.25">
      <c r="A104" s="29">
        <f t="shared" si="1"/>
        <v>100</v>
      </c>
      <c r="B104" s="21" t="s">
        <v>100</v>
      </c>
      <c r="C104" s="21"/>
      <c r="D104" s="18"/>
      <c r="E104" s="19" t="s">
        <v>783</v>
      </c>
      <c r="F104" s="18">
        <v>154</v>
      </c>
      <c r="G104" s="20">
        <v>33</v>
      </c>
      <c r="H104" s="143">
        <v>7</v>
      </c>
    </row>
    <row r="105" spans="1:8" x14ac:dyDescent="0.25">
      <c r="A105" s="29">
        <f t="shared" si="1"/>
        <v>101</v>
      </c>
      <c r="B105" s="21" t="s">
        <v>93</v>
      </c>
      <c r="C105" s="21"/>
      <c r="D105" s="18"/>
      <c r="E105" s="19" t="s">
        <v>784</v>
      </c>
      <c r="F105" s="18">
        <v>155</v>
      </c>
      <c r="G105" s="20">
        <v>54</v>
      </c>
      <c r="H105" s="143">
        <v>10</v>
      </c>
    </row>
    <row r="106" spans="1:8" x14ac:dyDescent="0.25">
      <c r="A106" s="29">
        <f t="shared" si="1"/>
        <v>102</v>
      </c>
      <c r="B106" s="21" t="s">
        <v>101</v>
      </c>
      <c r="C106" s="21"/>
      <c r="D106" s="18"/>
      <c r="E106" s="19" t="s">
        <v>785</v>
      </c>
      <c r="F106" s="18">
        <v>158</v>
      </c>
      <c r="G106" s="20">
        <v>4</v>
      </c>
      <c r="H106" s="143">
        <v>1</v>
      </c>
    </row>
    <row r="107" spans="1:8" x14ac:dyDescent="0.25">
      <c r="A107" s="29">
        <f t="shared" si="1"/>
        <v>103</v>
      </c>
      <c r="B107" s="21" t="s">
        <v>102</v>
      </c>
      <c r="C107" s="21"/>
      <c r="D107" s="18"/>
      <c r="E107" s="19" t="s">
        <v>786</v>
      </c>
      <c r="F107" s="18">
        <v>160</v>
      </c>
      <c r="G107" s="20">
        <v>235</v>
      </c>
      <c r="H107" s="143">
        <v>47</v>
      </c>
    </row>
    <row r="108" spans="1:8" x14ac:dyDescent="0.25">
      <c r="A108" s="29">
        <f t="shared" si="1"/>
        <v>104</v>
      </c>
      <c r="B108" s="21" t="s">
        <v>103</v>
      </c>
      <c r="C108" s="21"/>
      <c r="D108" s="18"/>
      <c r="E108" s="19" t="s">
        <v>787</v>
      </c>
      <c r="F108" s="18">
        <v>161</v>
      </c>
      <c r="G108" s="20">
        <v>120</v>
      </c>
      <c r="H108" s="143">
        <v>24</v>
      </c>
    </row>
    <row r="109" spans="1:8" x14ac:dyDescent="0.25">
      <c r="A109" s="29">
        <f t="shared" si="1"/>
        <v>105</v>
      </c>
      <c r="B109" s="21" t="s">
        <v>105</v>
      </c>
      <c r="C109" s="21"/>
      <c r="D109" s="18"/>
      <c r="E109" s="19" t="s">
        <v>788</v>
      </c>
      <c r="F109" s="18">
        <v>163</v>
      </c>
      <c r="G109" s="20">
        <v>181</v>
      </c>
      <c r="H109" s="143">
        <v>37</v>
      </c>
    </row>
    <row r="110" spans="1:8" x14ac:dyDescent="0.25">
      <c r="A110" s="29">
        <f t="shared" si="1"/>
        <v>106</v>
      </c>
      <c r="B110" s="21" t="s">
        <v>107</v>
      </c>
      <c r="C110" s="21"/>
      <c r="D110" s="18"/>
      <c r="E110" s="19" t="s">
        <v>789</v>
      </c>
      <c r="F110" s="18">
        <v>166</v>
      </c>
      <c r="G110" s="20">
        <v>181</v>
      </c>
      <c r="H110" s="143">
        <v>37</v>
      </c>
    </row>
    <row r="111" spans="1:8" x14ac:dyDescent="0.25">
      <c r="A111" s="29">
        <f t="shared" si="1"/>
        <v>107</v>
      </c>
      <c r="B111" s="21" t="s">
        <v>108</v>
      </c>
      <c r="C111" s="21"/>
      <c r="D111" s="18"/>
      <c r="E111" s="19" t="s">
        <v>790</v>
      </c>
      <c r="F111" s="18">
        <v>168</v>
      </c>
      <c r="G111" s="20">
        <v>152</v>
      </c>
      <c r="H111" s="143">
        <v>30</v>
      </c>
    </row>
    <row r="112" spans="1:8" x14ac:dyDescent="0.25">
      <c r="A112" s="29">
        <f t="shared" si="1"/>
        <v>108</v>
      </c>
      <c r="B112" s="21" t="s">
        <v>109</v>
      </c>
      <c r="C112" s="21"/>
      <c r="D112" s="18"/>
      <c r="E112" s="19" t="s">
        <v>791</v>
      </c>
      <c r="F112" s="18">
        <v>169</v>
      </c>
      <c r="G112" s="20">
        <v>42</v>
      </c>
      <c r="H112" s="143">
        <v>8</v>
      </c>
    </row>
    <row r="113" spans="1:8" x14ac:dyDescent="0.25">
      <c r="A113" s="29">
        <f t="shared" si="1"/>
        <v>109</v>
      </c>
      <c r="B113" s="21" t="s">
        <v>110</v>
      </c>
      <c r="C113" s="21"/>
      <c r="D113" s="18"/>
      <c r="E113" s="19" t="s">
        <v>792</v>
      </c>
      <c r="F113" s="18">
        <v>172</v>
      </c>
      <c r="G113" s="20">
        <v>140</v>
      </c>
      <c r="H113" s="143">
        <v>28</v>
      </c>
    </row>
    <row r="114" spans="1:8" x14ac:dyDescent="0.25">
      <c r="A114" s="29">
        <f t="shared" si="1"/>
        <v>110</v>
      </c>
      <c r="B114" s="21" t="s">
        <v>111</v>
      </c>
      <c r="C114" s="21"/>
      <c r="D114" s="18"/>
      <c r="E114" s="19" t="s">
        <v>793</v>
      </c>
      <c r="F114" s="18">
        <v>173</v>
      </c>
      <c r="G114" s="20">
        <v>463</v>
      </c>
      <c r="H114" s="143">
        <v>93</v>
      </c>
    </row>
    <row r="115" spans="1:8" x14ac:dyDescent="0.25">
      <c r="A115" s="29">
        <f t="shared" si="1"/>
        <v>111</v>
      </c>
      <c r="B115" s="21" t="s">
        <v>113</v>
      </c>
      <c r="C115" s="21"/>
      <c r="D115" s="18"/>
      <c r="E115" s="19" t="s">
        <v>794</v>
      </c>
      <c r="F115" s="18">
        <v>176</v>
      </c>
      <c r="G115" s="20">
        <v>226</v>
      </c>
      <c r="H115" s="143">
        <v>102</v>
      </c>
    </row>
    <row r="116" spans="1:8" x14ac:dyDescent="0.25">
      <c r="A116" s="29">
        <f t="shared" si="1"/>
        <v>112</v>
      </c>
      <c r="B116" s="21" t="s">
        <v>507</v>
      </c>
      <c r="C116" s="21"/>
      <c r="D116" s="18"/>
      <c r="E116" s="19" t="s">
        <v>795</v>
      </c>
      <c r="F116" s="18">
        <v>179</v>
      </c>
      <c r="G116" s="20">
        <v>1165</v>
      </c>
      <c r="H116" s="143">
        <v>234</v>
      </c>
    </row>
    <row r="117" spans="1:8" x14ac:dyDescent="0.25">
      <c r="A117" s="29">
        <f t="shared" si="1"/>
        <v>113</v>
      </c>
      <c r="B117" s="21" t="s">
        <v>114</v>
      </c>
      <c r="C117" s="21"/>
      <c r="D117" s="18"/>
      <c r="E117" s="19" t="s">
        <v>796</v>
      </c>
      <c r="F117" s="18">
        <v>180</v>
      </c>
      <c r="G117" s="20">
        <v>157</v>
      </c>
      <c r="H117" s="143">
        <v>32</v>
      </c>
    </row>
    <row r="118" spans="1:8" x14ac:dyDescent="0.25">
      <c r="A118" s="29">
        <f t="shared" si="1"/>
        <v>114</v>
      </c>
      <c r="B118" s="21" t="s">
        <v>116</v>
      </c>
      <c r="C118" s="21"/>
      <c r="D118" s="18"/>
      <c r="E118" s="19" t="s">
        <v>797</v>
      </c>
      <c r="F118" s="18">
        <v>182</v>
      </c>
      <c r="G118" s="20">
        <v>36</v>
      </c>
      <c r="H118" s="143">
        <v>7</v>
      </c>
    </row>
    <row r="119" spans="1:8" x14ac:dyDescent="0.25">
      <c r="A119" s="29">
        <f t="shared" si="1"/>
        <v>115</v>
      </c>
      <c r="B119" s="21" t="s">
        <v>508</v>
      </c>
      <c r="C119" s="21"/>
      <c r="D119" s="18"/>
      <c r="E119" s="19" t="s">
        <v>798</v>
      </c>
      <c r="F119" s="18">
        <v>184</v>
      </c>
      <c r="G119" s="20">
        <v>49</v>
      </c>
      <c r="H119" s="143">
        <v>11</v>
      </c>
    </row>
    <row r="120" spans="1:8" x14ac:dyDescent="0.25">
      <c r="A120" s="29">
        <f t="shared" si="1"/>
        <v>116</v>
      </c>
      <c r="B120" s="21" t="s">
        <v>118</v>
      </c>
      <c r="C120" s="21"/>
      <c r="D120" s="18"/>
      <c r="E120" s="19" t="s">
        <v>799</v>
      </c>
      <c r="F120" s="18">
        <v>190</v>
      </c>
      <c r="G120" s="20">
        <v>191</v>
      </c>
      <c r="H120" s="143">
        <v>86</v>
      </c>
    </row>
    <row r="121" spans="1:8" x14ac:dyDescent="0.25">
      <c r="A121" s="29">
        <f t="shared" si="1"/>
        <v>117</v>
      </c>
      <c r="B121" s="21" t="s">
        <v>119</v>
      </c>
      <c r="C121" s="21"/>
      <c r="D121" s="18"/>
      <c r="E121" s="19" t="s">
        <v>800</v>
      </c>
      <c r="F121" s="18">
        <v>191</v>
      </c>
      <c r="G121" s="20">
        <v>18</v>
      </c>
      <c r="H121" s="143">
        <v>8</v>
      </c>
    </row>
    <row r="122" spans="1:8" x14ac:dyDescent="0.25">
      <c r="A122" s="29">
        <f t="shared" si="1"/>
        <v>118</v>
      </c>
      <c r="B122" s="21" t="s">
        <v>120</v>
      </c>
      <c r="C122" s="21"/>
      <c r="D122" s="18"/>
      <c r="E122" s="19" t="s">
        <v>801</v>
      </c>
      <c r="F122" s="18">
        <v>192</v>
      </c>
      <c r="G122" s="20">
        <v>8</v>
      </c>
      <c r="H122" s="143">
        <v>4</v>
      </c>
    </row>
    <row r="123" spans="1:8" x14ac:dyDescent="0.25">
      <c r="A123" s="29">
        <f t="shared" si="1"/>
        <v>119</v>
      </c>
      <c r="B123" s="21" t="s">
        <v>121</v>
      </c>
      <c r="C123" s="21"/>
      <c r="D123" s="18"/>
      <c r="E123" s="19" t="s">
        <v>802</v>
      </c>
      <c r="F123" s="18">
        <v>193</v>
      </c>
      <c r="G123" s="20">
        <v>459</v>
      </c>
      <c r="H123" s="143">
        <v>92</v>
      </c>
    </row>
    <row r="124" spans="1:8" x14ac:dyDescent="0.25">
      <c r="A124" s="29">
        <f t="shared" si="1"/>
        <v>120</v>
      </c>
      <c r="B124" s="21" t="s">
        <v>122</v>
      </c>
      <c r="C124" s="21"/>
      <c r="D124" s="18"/>
      <c r="E124" s="19" t="s">
        <v>803</v>
      </c>
      <c r="F124" s="18">
        <v>194</v>
      </c>
      <c r="G124" s="20">
        <v>6</v>
      </c>
      <c r="H124" s="143">
        <v>1</v>
      </c>
    </row>
    <row r="125" spans="1:8" x14ac:dyDescent="0.25">
      <c r="A125" s="29">
        <f t="shared" si="1"/>
        <v>121</v>
      </c>
      <c r="B125" s="21" t="s">
        <v>123</v>
      </c>
      <c r="C125" s="21"/>
      <c r="D125" s="18"/>
      <c r="E125" s="19" t="s">
        <v>804</v>
      </c>
      <c r="F125" s="18">
        <v>195</v>
      </c>
      <c r="G125" s="20">
        <v>103</v>
      </c>
      <c r="H125" s="143">
        <v>21</v>
      </c>
    </row>
    <row r="126" spans="1:8" x14ac:dyDescent="0.25">
      <c r="A126" s="29">
        <f t="shared" si="1"/>
        <v>122</v>
      </c>
      <c r="B126" s="21" t="s">
        <v>124</v>
      </c>
      <c r="C126" s="21"/>
      <c r="D126" s="18"/>
      <c r="E126" s="19" t="s">
        <v>805</v>
      </c>
      <c r="F126" s="18">
        <v>196</v>
      </c>
      <c r="G126" s="20">
        <v>165</v>
      </c>
      <c r="H126" s="143">
        <v>34</v>
      </c>
    </row>
    <row r="127" spans="1:8" x14ac:dyDescent="0.25">
      <c r="A127" s="29">
        <f t="shared" si="1"/>
        <v>123</v>
      </c>
      <c r="B127" s="21" t="s">
        <v>125</v>
      </c>
      <c r="C127" s="21"/>
      <c r="D127" s="18"/>
      <c r="E127" s="19" t="s">
        <v>806</v>
      </c>
      <c r="F127" s="18">
        <v>197</v>
      </c>
      <c r="G127" s="20">
        <v>315</v>
      </c>
      <c r="H127" s="143">
        <v>63</v>
      </c>
    </row>
    <row r="128" spans="1:8" x14ac:dyDescent="0.25">
      <c r="A128" s="29">
        <f t="shared" si="1"/>
        <v>124</v>
      </c>
      <c r="B128" s="21" t="s">
        <v>126</v>
      </c>
      <c r="C128" s="21"/>
      <c r="D128" s="18"/>
      <c r="E128" s="19" t="s">
        <v>807</v>
      </c>
      <c r="F128" s="18">
        <v>198</v>
      </c>
      <c r="G128" s="20">
        <v>6823</v>
      </c>
      <c r="H128" s="143">
        <v>1365</v>
      </c>
    </row>
    <row r="129" spans="1:8" x14ac:dyDescent="0.25">
      <c r="A129" s="29">
        <f t="shared" si="1"/>
        <v>125</v>
      </c>
      <c r="B129" s="21" t="s">
        <v>127</v>
      </c>
      <c r="C129" s="21"/>
      <c r="D129" s="18"/>
      <c r="E129" s="19" t="s">
        <v>808</v>
      </c>
      <c r="F129" s="18">
        <v>199</v>
      </c>
      <c r="G129" s="20">
        <v>57</v>
      </c>
      <c r="H129" s="143">
        <v>12</v>
      </c>
    </row>
    <row r="130" spans="1:8" x14ac:dyDescent="0.25">
      <c r="A130" s="29">
        <f t="shared" si="1"/>
        <v>126</v>
      </c>
      <c r="B130" s="21" t="s">
        <v>128</v>
      </c>
      <c r="C130" s="21"/>
      <c r="D130" s="18"/>
      <c r="E130" s="19" t="s">
        <v>809</v>
      </c>
      <c r="F130" s="18">
        <v>200</v>
      </c>
      <c r="G130" s="20">
        <v>176</v>
      </c>
      <c r="H130" s="143">
        <v>35</v>
      </c>
    </row>
    <row r="131" spans="1:8" x14ac:dyDescent="0.25">
      <c r="A131" s="29">
        <f t="shared" si="1"/>
        <v>127</v>
      </c>
      <c r="B131" s="21" t="s">
        <v>129</v>
      </c>
      <c r="C131" s="21"/>
      <c r="D131" s="18"/>
      <c r="E131" s="19" t="s">
        <v>810</v>
      </c>
      <c r="F131" s="18">
        <v>201</v>
      </c>
      <c r="G131" s="20">
        <v>57</v>
      </c>
      <c r="H131" s="143">
        <v>12</v>
      </c>
    </row>
    <row r="132" spans="1:8" x14ac:dyDescent="0.25">
      <c r="A132" s="29">
        <f t="shared" si="1"/>
        <v>128</v>
      </c>
      <c r="B132" s="21" t="s">
        <v>130</v>
      </c>
      <c r="C132" s="21"/>
      <c r="D132" s="18"/>
      <c r="E132" s="19" t="s">
        <v>811</v>
      </c>
      <c r="F132" s="18">
        <v>202</v>
      </c>
      <c r="G132" s="20">
        <v>176</v>
      </c>
      <c r="H132" s="143">
        <v>79</v>
      </c>
    </row>
    <row r="133" spans="1:8" x14ac:dyDescent="0.25">
      <c r="A133" s="29">
        <f t="shared" si="1"/>
        <v>129</v>
      </c>
      <c r="B133" s="21" t="s">
        <v>131</v>
      </c>
      <c r="C133" s="21"/>
      <c r="D133" s="18"/>
      <c r="E133" s="19" t="s">
        <v>812</v>
      </c>
      <c r="F133" s="18">
        <v>203</v>
      </c>
      <c r="G133" s="20">
        <v>176</v>
      </c>
      <c r="H133" s="143">
        <v>79</v>
      </c>
    </row>
    <row r="134" spans="1:8" x14ac:dyDescent="0.25">
      <c r="A134" s="29">
        <f t="shared" ref="A134:A197" si="2">A133+1</f>
        <v>130</v>
      </c>
      <c r="B134" s="21" t="s">
        <v>132</v>
      </c>
      <c r="C134" s="21"/>
      <c r="D134" s="18"/>
      <c r="E134" s="19" t="s">
        <v>813</v>
      </c>
      <c r="F134" s="18">
        <v>205</v>
      </c>
      <c r="G134" s="20">
        <v>8</v>
      </c>
      <c r="H134" s="143">
        <v>2</v>
      </c>
    </row>
    <row r="135" spans="1:8" x14ac:dyDescent="0.25">
      <c r="A135" s="29">
        <f t="shared" si="2"/>
        <v>131</v>
      </c>
      <c r="B135" s="21" t="s">
        <v>509</v>
      </c>
      <c r="C135" s="21"/>
      <c r="D135" s="18"/>
      <c r="E135" s="19" t="s">
        <v>814</v>
      </c>
      <c r="F135" s="18">
        <v>209</v>
      </c>
      <c r="G135" s="20">
        <v>126</v>
      </c>
      <c r="H135" s="143">
        <v>25</v>
      </c>
    </row>
    <row r="136" spans="1:8" x14ac:dyDescent="0.25">
      <c r="A136" s="29">
        <f t="shared" si="2"/>
        <v>132</v>
      </c>
      <c r="B136" s="21" t="s">
        <v>133</v>
      </c>
      <c r="C136" s="21"/>
      <c r="D136" s="18"/>
      <c r="E136" s="19" t="s">
        <v>815</v>
      </c>
      <c r="F136" s="18">
        <v>210</v>
      </c>
      <c r="G136" s="20">
        <v>356</v>
      </c>
      <c r="H136" s="143">
        <v>160</v>
      </c>
    </row>
    <row r="137" spans="1:8" x14ac:dyDescent="0.25">
      <c r="A137" s="29">
        <f t="shared" si="2"/>
        <v>133</v>
      </c>
      <c r="B137" s="21" t="s">
        <v>135</v>
      </c>
      <c r="C137" s="21"/>
      <c r="D137" s="18"/>
      <c r="E137" s="19" t="s">
        <v>816</v>
      </c>
      <c r="F137" s="18">
        <v>214</v>
      </c>
      <c r="G137" s="20">
        <v>72</v>
      </c>
      <c r="H137" s="143">
        <v>14</v>
      </c>
    </row>
    <row r="138" spans="1:8" x14ac:dyDescent="0.25">
      <c r="A138" s="29">
        <f t="shared" si="2"/>
        <v>134</v>
      </c>
      <c r="B138" s="21" t="s">
        <v>510</v>
      </c>
      <c r="C138" s="21"/>
      <c r="D138" s="18"/>
      <c r="E138" s="19" t="s">
        <v>817</v>
      </c>
      <c r="F138" s="18">
        <v>215</v>
      </c>
      <c r="G138" s="20">
        <v>297</v>
      </c>
      <c r="H138" s="143">
        <v>60</v>
      </c>
    </row>
    <row r="139" spans="1:8" x14ac:dyDescent="0.25">
      <c r="A139" s="29">
        <f t="shared" si="2"/>
        <v>135</v>
      </c>
      <c r="B139" s="21" t="s">
        <v>136</v>
      </c>
      <c r="C139" s="21"/>
      <c r="D139" s="18"/>
      <c r="E139" s="19" t="s">
        <v>818</v>
      </c>
      <c r="F139" s="18">
        <v>217</v>
      </c>
      <c r="G139" s="20">
        <v>2</v>
      </c>
      <c r="H139" s="143">
        <v>0</v>
      </c>
    </row>
    <row r="140" spans="1:8" x14ac:dyDescent="0.25">
      <c r="A140" s="29">
        <f t="shared" si="2"/>
        <v>136</v>
      </c>
      <c r="B140" s="21" t="s">
        <v>137</v>
      </c>
      <c r="C140" s="21"/>
      <c r="D140" s="18"/>
      <c r="E140" s="19" t="s">
        <v>819</v>
      </c>
      <c r="F140" s="18">
        <v>218</v>
      </c>
      <c r="G140" s="20">
        <v>626</v>
      </c>
      <c r="H140" s="143">
        <v>125</v>
      </c>
    </row>
    <row r="141" spans="1:8" x14ac:dyDescent="0.25">
      <c r="A141" s="29">
        <f t="shared" si="2"/>
        <v>137</v>
      </c>
      <c r="B141" s="21" t="s">
        <v>138</v>
      </c>
      <c r="C141" s="21"/>
      <c r="D141" s="18"/>
      <c r="E141" s="19" t="s">
        <v>820</v>
      </c>
      <c r="F141" s="18">
        <v>219</v>
      </c>
      <c r="G141" s="20">
        <v>73</v>
      </c>
      <c r="H141" s="143">
        <v>15</v>
      </c>
    </row>
    <row r="142" spans="1:8" x14ac:dyDescent="0.25">
      <c r="A142" s="29">
        <f t="shared" si="2"/>
        <v>138</v>
      </c>
      <c r="B142" s="21" t="s">
        <v>139</v>
      </c>
      <c r="C142" s="21"/>
      <c r="D142" s="18"/>
      <c r="E142" s="19" t="s">
        <v>821</v>
      </c>
      <c r="F142" s="18">
        <v>221</v>
      </c>
      <c r="G142" s="20">
        <v>206</v>
      </c>
      <c r="H142" s="143">
        <v>41</v>
      </c>
    </row>
    <row r="143" spans="1:8" x14ac:dyDescent="0.25">
      <c r="A143" s="29">
        <f t="shared" si="2"/>
        <v>139</v>
      </c>
      <c r="B143" s="21" t="s">
        <v>140</v>
      </c>
      <c r="C143" s="21"/>
      <c r="D143" s="18"/>
      <c r="E143" s="19" t="s">
        <v>822</v>
      </c>
      <c r="F143" s="18">
        <v>222</v>
      </c>
      <c r="G143" s="20">
        <v>6</v>
      </c>
      <c r="H143" s="143">
        <v>1</v>
      </c>
    </row>
    <row r="144" spans="1:8" x14ac:dyDescent="0.25">
      <c r="A144" s="29">
        <f t="shared" si="2"/>
        <v>140</v>
      </c>
      <c r="B144" s="21" t="s">
        <v>141</v>
      </c>
      <c r="C144" s="21"/>
      <c r="D144" s="18"/>
      <c r="E144" s="19" t="s">
        <v>823</v>
      </c>
      <c r="F144" s="18">
        <v>223</v>
      </c>
      <c r="G144" s="20">
        <v>1894</v>
      </c>
      <c r="H144" s="143">
        <v>852</v>
      </c>
    </row>
    <row r="145" spans="1:8" x14ac:dyDescent="0.25">
      <c r="A145" s="29">
        <f t="shared" si="2"/>
        <v>141</v>
      </c>
      <c r="B145" s="21" t="s">
        <v>142</v>
      </c>
      <c r="C145" s="21"/>
      <c r="D145" s="18"/>
      <c r="E145" s="19" t="s">
        <v>824</v>
      </c>
      <c r="F145" s="18">
        <v>224</v>
      </c>
      <c r="G145" s="20">
        <v>1047</v>
      </c>
      <c r="H145" s="143">
        <v>210</v>
      </c>
    </row>
    <row r="146" spans="1:8" x14ac:dyDescent="0.25">
      <c r="A146" s="29">
        <f t="shared" si="2"/>
        <v>142</v>
      </c>
      <c r="B146" s="21" t="s">
        <v>143</v>
      </c>
      <c r="C146" s="21"/>
      <c r="D146" s="18"/>
      <c r="E146" s="19" t="s">
        <v>825</v>
      </c>
      <c r="F146" s="18">
        <v>225</v>
      </c>
      <c r="G146" s="20">
        <v>31</v>
      </c>
      <c r="H146" s="143">
        <v>6</v>
      </c>
    </row>
    <row r="147" spans="1:8" x14ac:dyDescent="0.25">
      <c r="A147" s="29">
        <f t="shared" si="2"/>
        <v>143</v>
      </c>
      <c r="B147" s="21" t="s">
        <v>147</v>
      </c>
      <c r="C147" s="21"/>
      <c r="D147" s="18"/>
      <c r="E147" s="19" t="s">
        <v>826</v>
      </c>
      <c r="F147" s="18">
        <v>231</v>
      </c>
      <c r="G147" s="20">
        <v>297</v>
      </c>
      <c r="H147" s="143">
        <v>60</v>
      </c>
    </row>
    <row r="148" spans="1:8" x14ac:dyDescent="0.25">
      <c r="A148" s="29">
        <f t="shared" si="2"/>
        <v>144</v>
      </c>
      <c r="B148" s="21" t="s">
        <v>148</v>
      </c>
      <c r="C148" s="21"/>
      <c r="D148" s="18"/>
      <c r="E148" s="19" t="s">
        <v>827</v>
      </c>
      <c r="F148" s="18">
        <v>232</v>
      </c>
      <c r="G148" s="20">
        <v>68</v>
      </c>
      <c r="H148" s="143">
        <v>31</v>
      </c>
    </row>
    <row r="149" spans="1:8" x14ac:dyDescent="0.25">
      <c r="A149" s="29">
        <f t="shared" si="2"/>
        <v>145</v>
      </c>
      <c r="B149" s="21" t="s">
        <v>150</v>
      </c>
      <c r="C149" s="21"/>
      <c r="D149" s="18"/>
      <c r="E149" s="19" t="s">
        <v>828</v>
      </c>
      <c r="F149" s="18">
        <v>234</v>
      </c>
      <c r="G149" s="20">
        <v>437</v>
      </c>
      <c r="H149" s="143">
        <v>88</v>
      </c>
    </row>
    <row r="150" spans="1:8" x14ac:dyDescent="0.25">
      <c r="A150" s="29">
        <f t="shared" si="2"/>
        <v>146</v>
      </c>
      <c r="B150" s="21" t="s">
        <v>151</v>
      </c>
      <c r="C150" s="21"/>
      <c r="D150" s="18"/>
      <c r="E150" s="19" t="s">
        <v>829</v>
      </c>
      <c r="F150" s="18">
        <v>235</v>
      </c>
      <c r="G150" s="20">
        <v>54</v>
      </c>
      <c r="H150" s="143">
        <v>10</v>
      </c>
    </row>
    <row r="151" spans="1:8" x14ac:dyDescent="0.25">
      <c r="A151" s="29">
        <f t="shared" si="2"/>
        <v>147</v>
      </c>
      <c r="B151" s="21" t="s">
        <v>154</v>
      </c>
      <c r="C151" s="21"/>
      <c r="D151" s="18"/>
      <c r="E151" s="19" t="s">
        <v>830</v>
      </c>
      <c r="F151" s="18">
        <v>242</v>
      </c>
      <c r="G151" s="20">
        <v>1050</v>
      </c>
      <c r="H151" s="143">
        <v>472</v>
      </c>
    </row>
    <row r="152" spans="1:8" x14ac:dyDescent="0.25">
      <c r="A152" s="29">
        <f t="shared" si="2"/>
        <v>148</v>
      </c>
      <c r="B152" s="21" t="s">
        <v>155</v>
      </c>
      <c r="C152" s="21"/>
      <c r="D152" s="18"/>
      <c r="E152" s="19" t="s">
        <v>831</v>
      </c>
      <c r="F152" s="18">
        <v>244</v>
      </c>
      <c r="G152" s="20">
        <v>1112</v>
      </c>
      <c r="H152" s="143">
        <v>222</v>
      </c>
    </row>
    <row r="153" spans="1:8" x14ac:dyDescent="0.25">
      <c r="A153" s="29">
        <f t="shared" si="2"/>
        <v>149</v>
      </c>
      <c r="B153" s="21" t="s">
        <v>156</v>
      </c>
      <c r="C153" s="21"/>
      <c r="D153" s="18"/>
      <c r="E153" s="19" t="s">
        <v>832</v>
      </c>
      <c r="F153" s="18">
        <v>246</v>
      </c>
      <c r="G153" s="20">
        <v>222</v>
      </c>
      <c r="H153" s="143">
        <v>100</v>
      </c>
    </row>
    <row r="154" spans="1:8" x14ac:dyDescent="0.25">
      <c r="A154" s="29">
        <f t="shared" si="2"/>
        <v>150</v>
      </c>
      <c r="B154" s="21" t="s">
        <v>360</v>
      </c>
      <c r="C154" s="21"/>
      <c r="D154" s="18"/>
      <c r="E154" s="19" t="s">
        <v>833</v>
      </c>
      <c r="F154" s="18">
        <v>251</v>
      </c>
      <c r="G154" s="20">
        <v>297</v>
      </c>
      <c r="H154" s="143">
        <v>60</v>
      </c>
    </row>
    <row r="155" spans="1:8" x14ac:dyDescent="0.25">
      <c r="A155" s="29">
        <f t="shared" si="2"/>
        <v>151</v>
      </c>
      <c r="B155" s="21" t="s">
        <v>157</v>
      </c>
      <c r="C155" s="21"/>
      <c r="D155" s="18"/>
      <c r="E155" s="19" t="s">
        <v>834</v>
      </c>
      <c r="F155" s="18">
        <v>252</v>
      </c>
      <c r="G155" s="20">
        <v>9</v>
      </c>
      <c r="H155" s="143">
        <v>3</v>
      </c>
    </row>
    <row r="156" spans="1:8" x14ac:dyDescent="0.25">
      <c r="A156" s="29">
        <f t="shared" si="2"/>
        <v>152</v>
      </c>
      <c r="B156" s="21" t="s">
        <v>158</v>
      </c>
      <c r="C156" s="21"/>
      <c r="D156" s="18"/>
      <c r="E156" s="19" t="s">
        <v>835</v>
      </c>
      <c r="F156" s="18">
        <v>254</v>
      </c>
      <c r="G156" s="20">
        <v>134</v>
      </c>
      <c r="H156" s="143">
        <v>26</v>
      </c>
    </row>
    <row r="157" spans="1:8" x14ac:dyDescent="0.25">
      <c r="A157" s="29">
        <f t="shared" si="2"/>
        <v>153</v>
      </c>
      <c r="B157" s="21" t="s">
        <v>159</v>
      </c>
      <c r="C157" s="21"/>
      <c r="D157" s="18"/>
      <c r="E157" s="19" t="s">
        <v>836</v>
      </c>
      <c r="F157" s="18">
        <v>255</v>
      </c>
      <c r="G157" s="20">
        <v>242</v>
      </c>
      <c r="H157" s="143">
        <v>48</v>
      </c>
    </row>
    <row r="158" spans="1:8" x14ac:dyDescent="0.25">
      <c r="A158" s="29">
        <f t="shared" si="2"/>
        <v>154</v>
      </c>
      <c r="B158" s="21" t="s">
        <v>160</v>
      </c>
      <c r="C158" s="21"/>
      <c r="D158" s="18"/>
      <c r="E158" s="19" t="s">
        <v>837</v>
      </c>
      <c r="F158" s="18">
        <v>257</v>
      </c>
      <c r="G158" s="20">
        <v>721</v>
      </c>
      <c r="H158" s="143">
        <v>145</v>
      </c>
    </row>
    <row r="159" spans="1:8" x14ac:dyDescent="0.25">
      <c r="A159" s="29">
        <f t="shared" si="2"/>
        <v>155</v>
      </c>
      <c r="B159" s="21" t="s">
        <v>161</v>
      </c>
      <c r="C159" s="21"/>
      <c r="D159" s="18"/>
      <c r="E159" s="19" t="s">
        <v>838</v>
      </c>
      <c r="F159" s="18">
        <v>258</v>
      </c>
      <c r="G159" s="20">
        <v>626</v>
      </c>
      <c r="H159" s="143">
        <v>125</v>
      </c>
    </row>
    <row r="160" spans="1:8" x14ac:dyDescent="0.25">
      <c r="A160" s="29">
        <f t="shared" si="2"/>
        <v>156</v>
      </c>
      <c r="B160" s="21" t="s">
        <v>162</v>
      </c>
      <c r="C160" s="21"/>
      <c r="D160" s="18"/>
      <c r="E160" s="19" t="s">
        <v>839</v>
      </c>
      <c r="F160" s="18">
        <v>259</v>
      </c>
      <c r="G160" s="20">
        <v>626</v>
      </c>
      <c r="H160" s="143">
        <v>125</v>
      </c>
    </row>
    <row r="161" spans="1:8" x14ac:dyDescent="0.25">
      <c r="A161" s="29">
        <f t="shared" si="2"/>
        <v>157</v>
      </c>
      <c r="B161" s="21" t="s">
        <v>163</v>
      </c>
      <c r="C161" s="21"/>
      <c r="D161" s="18"/>
      <c r="E161" s="19" t="s">
        <v>840</v>
      </c>
      <c r="F161" s="18">
        <v>260</v>
      </c>
      <c r="G161" s="20">
        <v>834</v>
      </c>
      <c r="H161" s="143">
        <v>166</v>
      </c>
    </row>
    <row r="162" spans="1:8" x14ac:dyDescent="0.25">
      <c r="A162" s="29">
        <f t="shared" si="2"/>
        <v>158</v>
      </c>
      <c r="B162" s="21" t="s">
        <v>164</v>
      </c>
      <c r="C162" s="21"/>
      <c r="D162" s="18"/>
      <c r="E162" s="19" t="s">
        <v>841</v>
      </c>
      <c r="F162" s="18">
        <v>261</v>
      </c>
      <c r="G162" s="20">
        <v>99</v>
      </c>
      <c r="H162" s="143">
        <v>20</v>
      </c>
    </row>
    <row r="163" spans="1:8" x14ac:dyDescent="0.25">
      <c r="A163" s="29">
        <f t="shared" si="2"/>
        <v>159</v>
      </c>
      <c r="B163" s="21" t="s">
        <v>165</v>
      </c>
      <c r="C163" s="21"/>
      <c r="D163" s="18"/>
      <c r="E163" s="19" t="s">
        <v>842</v>
      </c>
      <c r="F163" s="18">
        <v>262</v>
      </c>
      <c r="G163" s="20">
        <v>99</v>
      </c>
      <c r="H163" s="143">
        <v>20</v>
      </c>
    </row>
    <row r="164" spans="1:8" x14ac:dyDescent="0.25">
      <c r="A164" s="29">
        <f t="shared" si="2"/>
        <v>160</v>
      </c>
      <c r="B164" s="21" t="s">
        <v>166</v>
      </c>
      <c r="C164" s="21"/>
      <c r="D164" s="18"/>
      <c r="E164" s="19" t="s">
        <v>843</v>
      </c>
      <c r="F164" s="18">
        <v>263</v>
      </c>
      <c r="G164" s="20">
        <v>36</v>
      </c>
      <c r="H164" s="143">
        <v>7</v>
      </c>
    </row>
    <row r="165" spans="1:8" x14ac:dyDescent="0.25">
      <c r="A165" s="29">
        <f t="shared" si="2"/>
        <v>161</v>
      </c>
      <c r="B165" s="21" t="s">
        <v>167</v>
      </c>
      <c r="C165" s="21"/>
      <c r="D165" s="18"/>
      <c r="E165" s="19" t="s">
        <v>844</v>
      </c>
      <c r="F165" s="18">
        <v>264</v>
      </c>
      <c r="G165" s="20">
        <v>612</v>
      </c>
      <c r="H165" s="143">
        <v>122</v>
      </c>
    </row>
    <row r="166" spans="1:8" x14ac:dyDescent="0.25">
      <c r="A166" s="29">
        <f t="shared" si="2"/>
        <v>162</v>
      </c>
      <c r="B166" s="21" t="s">
        <v>168</v>
      </c>
      <c r="C166" s="21"/>
      <c r="D166" s="18"/>
      <c r="E166" s="19" t="s">
        <v>845</v>
      </c>
      <c r="F166" s="18">
        <v>265</v>
      </c>
      <c r="G166" s="20">
        <v>704</v>
      </c>
      <c r="H166" s="143">
        <v>317</v>
      </c>
    </row>
    <row r="167" spans="1:8" x14ac:dyDescent="0.25">
      <c r="A167" s="29">
        <f t="shared" si="2"/>
        <v>163</v>
      </c>
      <c r="B167" s="21" t="s">
        <v>169</v>
      </c>
      <c r="C167" s="21"/>
      <c r="D167" s="18"/>
      <c r="E167" s="19" t="s">
        <v>846</v>
      </c>
      <c r="F167" s="18">
        <v>270</v>
      </c>
      <c r="G167" s="20">
        <v>108</v>
      </c>
      <c r="H167" s="143">
        <v>22</v>
      </c>
    </row>
    <row r="168" spans="1:8" x14ac:dyDescent="0.25">
      <c r="A168" s="29">
        <f t="shared" si="2"/>
        <v>164</v>
      </c>
      <c r="B168" s="21" t="s">
        <v>171</v>
      </c>
      <c r="C168" s="21"/>
      <c r="D168" s="18"/>
      <c r="E168" s="19" t="s">
        <v>847</v>
      </c>
      <c r="F168" s="18">
        <v>276</v>
      </c>
      <c r="G168" s="20">
        <v>28</v>
      </c>
      <c r="H168" s="143">
        <v>6</v>
      </c>
    </row>
    <row r="169" spans="1:8" x14ac:dyDescent="0.25">
      <c r="A169" s="29">
        <f t="shared" si="2"/>
        <v>165</v>
      </c>
      <c r="B169" s="21" t="s">
        <v>172</v>
      </c>
      <c r="C169" s="21"/>
      <c r="D169" s="18"/>
      <c r="E169" s="19" t="s">
        <v>848</v>
      </c>
      <c r="F169" s="18">
        <v>279</v>
      </c>
      <c r="G169" s="20">
        <v>900</v>
      </c>
      <c r="H169" s="143">
        <v>450</v>
      </c>
    </row>
    <row r="170" spans="1:8" x14ac:dyDescent="0.25">
      <c r="A170" s="29">
        <f t="shared" si="2"/>
        <v>166</v>
      </c>
      <c r="B170" s="21" t="s">
        <v>173</v>
      </c>
      <c r="C170" s="21"/>
      <c r="D170" s="18"/>
      <c r="E170" s="19" t="s">
        <v>849</v>
      </c>
      <c r="F170" s="18">
        <v>281</v>
      </c>
      <c r="G170" s="20">
        <v>16</v>
      </c>
      <c r="H170" s="143">
        <v>3</v>
      </c>
    </row>
    <row r="171" spans="1:8" x14ac:dyDescent="0.25">
      <c r="A171" s="29">
        <f t="shared" si="2"/>
        <v>167</v>
      </c>
      <c r="B171" s="21" t="s">
        <v>174</v>
      </c>
      <c r="C171" s="21"/>
      <c r="D171" s="18"/>
      <c r="E171" s="19" t="s">
        <v>850</v>
      </c>
      <c r="F171" s="18">
        <v>282</v>
      </c>
      <c r="G171" s="20">
        <v>523</v>
      </c>
      <c r="H171" s="143">
        <v>236</v>
      </c>
    </row>
    <row r="172" spans="1:8" x14ac:dyDescent="0.25">
      <c r="A172" s="29">
        <f t="shared" si="2"/>
        <v>168</v>
      </c>
      <c r="B172" s="21" t="s">
        <v>175</v>
      </c>
      <c r="C172" s="21"/>
      <c r="D172" s="18"/>
      <c r="E172" s="19" t="s">
        <v>851</v>
      </c>
      <c r="F172" s="18">
        <v>283</v>
      </c>
      <c r="G172" s="20">
        <v>109</v>
      </c>
      <c r="H172" s="143">
        <v>23</v>
      </c>
    </row>
    <row r="173" spans="1:8" x14ac:dyDescent="0.25">
      <c r="A173" s="29">
        <f t="shared" si="2"/>
        <v>169</v>
      </c>
      <c r="B173" s="21" t="s">
        <v>177</v>
      </c>
      <c r="C173" s="21"/>
      <c r="D173" s="18"/>
      <c r="E173" s="19" t="s">
        <v>852</v>
      </c>
      <c r="F173" s="18">
        <v>285</v>
      </c>
      <c r="G173" s="20">
        <v>283</v>
      </c>
      <c r="H173" s="143">
        <v>57</v>
      </c>
    </row>
    <row r="174" spans="1:8" x14ac:dyDescent="0.25">
      <c r="A174" s="29">
        <f t="shared" si="2"/>
        <v>170</v>
      </c>
      <c r="B174" s="21" t="s">
        <v>178</v>
      </c>
      <c r="C174" s="21"/>
      <c r="D174" s="18"/>
      <c r="E174" s="19" t="s">
        <v>853</v>
      </c>
      <c r="F174" s="18">
        <v>289</v>
      </c>
      <c r="G174" s="20">
        <v>248</v>
      </c>
      <c r="H174" s="143">
        <v>50</v>
      </c>
    </row>
    <row r="175" spans="1:8" x14ac:dyDescent="0.25">
      <c r="A175" s="29">
        <f t="shared" si="2"/>
        <v>171</v>
      </c>
      <c r="B175" s="21" t="s">
        <v>173</v>
      </c>
      <c r="C175" s="21"/>
      <c r="D175" s="18"/>
      <c r="E175" s="19" t="s">
        <v>854</v>
      </c>
      <c r="F175" s="18">
        <v>290</v>
      </c>
      <c r="G175" s="20">
        <v>26</v>
      </c>
      <c r="H175" s="143">
        <v>5</v>
      </c>
    </row>
    <row r="176" spans="1:8" x14ac:dyDescent="0.25">
      <c r="A176" s="29">
        <f t="shared" si="2"/>
        <v>172</v>
      </c>
      <c r="B176" s="21" t="s">
        <v>511</v>
      </c>
      <c r="C176" s="21"/>
      <c r="D176" s="18"/>
      <c r="E176" s="19" t="s">
        <v>855</v>
      </c>
      <c r="F176" s="18">
        <v>292</v>
      </c>
      <c r="G176" s="20">
        <v>62</v>
      </c>
      <c r="H176" s="143">
        <v>12</v>
      </c>
    </row>
    <row r="177" spans="1:8" x14ac:dyDescent="0.25">
      <c r="A177" s="29">
        <f t="shared" si="2"/>
        <v>173</v>
      </c>
      <c r="B177" s="21" t="s">
        <v>179</v>
      </c>
      <c r="C177" s="21"/>
      <c r="D177" s="18"/>
      <c r="E177" s="19" t="s">
        <v>856</v>
      </c>
      <c r="F177" s="18">
        <v>294</v>
      </c>
      <c r="G177" s="20">
        <v>200</v>
      </c>
      <c r="H177" s="143">
        <v>40</v>
      </c>
    </row>
    <row r="178" spans="1:8" x14ac:dyDescent="0.25">
      <c r="A178" s="29">
        <f t="shared" si="2"/>
        <v>174</v>
      </c>
      <c r="B178" s="21" t="s">
        <v>363</v>
      </c>
      <c r="C178" s="21"/>
      <c r="D178" s="18"/>
      <c r="E178" s="19" t="s">
        <v>857</v>
      </c>
      <c r="F178" s="18">
        <v>295</v>
      </c>
      <c r="G178" s="20">
        <v>1245</v>
      </c>
      <c r="H178" s="143">
        <v>250</v>
      </c>
    </row>
    <row r="179" spans="1:8" x14ac:dyDescent="0.25">
      <c r="A179" s="29">
        <f t="shared" si="2"/>
        <v>175</v>
      </c>
      <c r="B179" s="21" t="s">
        <v>180</v>
      </c>
      <c r="C179" s="21"/>
      <c r="D179" s="18"/>
      <c r="E179" s="19" t="s">
        <v>858</v>
      </c>
      <c r="F179" s="18">
        <v>296</v>
      </c>
      <c r="G179" s="20">
        <v>72</v>
      </c>
      <c r="H179" s="143">
        <v>14</v>
      </c>
    </row>
    <row r="180" spans="1:8" x14ac:dyDescent="0.25">
      <c r="A180" s="29">
        <f t="shared" si="2"/>
        <v>176</v>
      </c>
      <c r="B180" s="21" t="s">
        <v>182</v>
      </c>
      <c r="C180" s="21"/>
      <c r="D180" s="18"/>
      <c r="E180" s="19" t="s">
        <v>859</v>
      </c>
      <c r="F180" s="18">
        <v>298</v>
      </c>
      <c r="G180" s="20">
        <v>267</v>
      </c>
      <c r="H180" s="143">
        <v>54</v>
      </c>
    </row>
    <row r="181" spans="1:8" x14ac:dyDescent="0.25">
      <c r="A181" s="29">
        <f t="shared" si="2"/>
        <v>177</v>
      </c>
      <c r="B181" s="21" t="s">
        <v>183</v>
      </c>
      <c r="C181" s="21"/>
      <c r="D181" s="18"/>
      <c r="E181" s="19" t="s">
        <v>860</v>
      </c>
      <c r="F181" s="18">
        <v>299</v>
      </c>
      <c r="G181" s="20">
        <v>258</v>
      </c>
      <c r="H181" s="143">
        <v>51</v>
      </c>
    </row>
    <row r="182" spans="1:8" x14ac:dyDescent="0.25">
      <c r="A182" s="29">
        <f t="shared" si="2"/>
        <v>178</v>
      </c>
      <c r="B182" s="21" t="s">
        <v>184</v>
      </c>
      <c r="C182" s="21"/>
      <c r="D182" s="18"/>
      <c r="E182" s="19" t="s">
        <v>861</v>
      </c>
      <c r="F182" s="18">
        <v>300</v>
      </c>
      <c r="G182" s="20">
        <v>86</v>
      </c>
      <c r="H182" s="143">
        <v>17</v>
      </c>
    </row>
    <row r="183" spans="1:8" x14ac:dyDescent="0.25">
      <c r="A183" s="29">
        <f t="shared" si="2"/>
        <v>179</v>
      </c>
      <c r="B183" s="21" t="s">
        <v>185</v>
      </c>
      <c r="C183" s="21"/>
      <c r="D183" s="18"/>
      <c r="E183" s="19" t="s">
        <v>862</v>
      </c>
      <c r="F183" s="18">
        <v>301</v>
      </c>
      <c r="G183" s="20">
        <v>39</v>
      </c>
      <c r="H183" s="143">
        <v>8</v>
      </c>
    </row>
    <row r="184" spans="1:8" x14ac:dyDescent="0.25">
      <c r="A184" s="29">
        <f t="shared" si="2"/>
        <v>180</v>
      </c>
      <c r="B184" s="21" t="s">
        <v>187</v>
      </c>
      <c r="C184" s="21"/>
      <c r="D184" s="18"/>
      <c r="E184" s="19" t="s">
        <v>863</v>
      </c>
      <c r="F184" s="18">
        <v>303</v>
      </c>
      <c r="G184" s="20">
        <v>108</v>
      </c>
      <c r="H184" s="143">
        <v>22</v>
      </c>
    </row>
    <row r="185" spans="1:8" x14ac:dyDescent="0.25">
      <c r="A185" s="29">
        <f t="shared" si="2"/>
        <v>181</v>
      </c>
      <c r="B185" s="21" t="s">
        <v>188</v>
      </c>
      <c r="C185" s="21"/>
      <c r="D185" s="18"/>
      <c r="E185" s="19" t="s">
        <v>864</v>
      </c>
      <c r="F185" s="18">
        <v>304</v>
      </c>
      <c r="G185" s="20">
        <v>317</v>
      </c>
      <c r="H185" s="143">
        <v>64</v>
      </c>
    </row>
    <row r="186" spans="1:8" x14ac:dyDescent="0.25">
      <c r="A186" s="29">
        <f t="shared" si="2"/>
        <v>182</v>
      </c>
      <c r="B186" s="21" t="s">
        <v>189</v>
      </c>
      <c r="C186" s="21"/>
      <c r="D186" s="18"/>
      <c r="E186" s="19" t="s">
        <v>865</v>
      </c>
      <c r="F186" s="18">
        <v>305</v>
      </c>
      <c r="G186" s="20">
        <v>1196</v>
      </c>
      <c r="H186" s="143">
        <v>239</v>
      </c>
    </row>
    <row r="187" spans="1:8" x14ac:dyDescent="0.25">
      <c r="A187" s="29">
        <f t="shared" si="2"/>
        <v>183</v>
      </c>
      <c r="B187" s="21" t="s">
        <v>190</v>
      </c>
      <c r="C187" s="21"/>
      <c r="D187" s="18"/>
      <c r="E187" s="19" t="s">
        <v>866</v>
      </c>
      <c r="F187" s="18">
        <v>309</v>
      </c>
      <c r="G187" s="20">
        <v>224</v>
      </c>
      <c r="H187" s="143">
        <v>45</v>
      </c>
    </row>
    <row r="188" spans="1:8" x14ac:dyDescent="0.25">
      <c r="A188" s="29">
        <f t="shared" si="2"/>
        <v>184</v>
      </c>
      <c r="B188" s="21" t="s">
        <v>77</v>
      </c>
      <c r="C188" s="21"/>
      <c r="D188" s="18"/>
      <c r="E188" s="19" t="s">
        <v>867</v>
      </c>
      <c r="F188" s="18">
        <v>310</v>
      </c>
      <c r="G188" s="20">
        <v>170</v>
      </c>
      <c r="H188" s="143">
        <v>33</v>
      </c>
    </row>
    <row r="189" spans="1:8" x14ac:dyDescent="0.25">
      <c r="A189" s="29">
        <f t="shared" si="2"/>
        <v>185</v>
      </c>
      <c r="B189" s="21" t="s">
        <v>191</v>
      </c>
      <c r="C189" s="21"/>
      <c r="D189" s="18"/>
      <c r="E189" s="19" t="s">
        <v>868</v>
      </c>
      <c r="F189" s="18">
        <v>311</v>
      </c>
      <c r="G189" s="20">
        <v>674</v>
      </c>
      <c r="H189" s="143">
        <v>303</v>
      </c>
    </row>
    <row r="190" spans="1:8" x14ac:dyDescent="0.25">
      <c r="A190" s="29">
        <f t="shared" si="2"/>
        <v>186</v>
      </c>
      <c r="B190" s="21" t="s">
        <v>192</v>
      </c>
      <c r="C190" s="21"/>
      <c r="D190" s="18"/>
      <c r="E190" s="19" t="s">
        <v>869</v>
      </c>
      <c r="F190" s="18">
        <v>312</v>
      </c>
      <c r="G190" s="20">
        <v>271</v>
      </c>
      <c r="H190" s="143">
        <v>122</v>
      </c>
    </row>
    <row r="191" spans="1:8" x14ac:dyDescent="0.25">
      <c r="A191" s="29">
        <f t="shared" si="2"/>
        <v>187</v>
      </c>
      <c r="B191" s="21" t="s">
        <v>193</v>
      </c>
      <c r="C191" s="21"/>
      <c r="D191" s="18"/>
      <c r="E191" s="19" t="s">
        <v>870</v>
      </c>
      <c r="F191" s="18">
        <v>315</v>
      </c>
      <c r="G191" s="20">
        <v>896</v>
      </c>
      <c r="H191" s="143">
        <v>179</v>
      </c>
    </row>
    <row r="192" spans="1:8" x14ac:dyDescent="0.25">
      <c r="A192" s="29">
        <f t="shared" si="2"/>
        <v>188</v>
      </c>
      <c r="B192" s="21" t="s">
        <v>366</v>
      </c>
      <c r="C192" s="21"/>
      <c r="D192" s="18"/>
      <c r="E192" s="19" t="s">
        <v>871</v>
      </c>
      <c r="F192" s="18">
        <v>318</v>
      </c>
      <c r="G192" s="20">
        <v>3398</v>
      </c>
      <c r="H192" s="143">
        <v>679</v>
      </c>
    </row>
    <row r="193" spans="1:8" x14ac:dyDescent="0.25">
      <c r="A193" s="29">
        <f t="shared" si="2"/>
        <v>189</v>
      </c>
      <c r="B193" s="21" t="s">
        <v>195</v>
      </c>
      <c r="C193" s="21"/>
      <c r="D193" s="18"/>
      <c r="E193" s="19" t="s">
        <v>872</v>
      </c>
      <c r="F193" s="18">
        <v>321</v>
      </c>
      <c r="G193" s="20">
        <v>49</v>
      </c>
      <c r="H193" s="143">
        <v>11</v>
      </c>
    </row>
    <row r="194" spans="1:8" x14ac:dyDescent="0.25">
      <c r="A194" s="29">
        <f t="shared" si="2"/>
        <v>190</v>
      </c>
      <c r="B194" s="21" t="s">
        <v>196</v>
      </c>
      <c r="C194" s="21"/>
      <c r="D194" s="18"/>
      <c r="E194" s="19" t="s">
        <v>873</v>
      </c>
      <c r="F194" s="18">
        <v>322</v>
      </c>
      <c r="G194" s="20">
        <v>18</v>
      </c>
      <c r="H194" s="143">
        <v>3</v>
      </c>
    </row>
    <row r="195" spans="1:8" x14ac:dyDescent="0.25">
      <c r="A195" s="29">
        <f t="shared" si="2"/>
        <v>191</v>
      </c>
      <c r="B195" s="21" t="s">
        <v>197</v>
      </c>
      <c r="C195" s="21"/>
      <c r="D195" s="18"/>
      <c r="E195" s="19" t="s">
        <v>874</v>
      </c>
      <c r="F195" s="18">
        <v>324</v>
      </c>
      <c r="G195" s="20">
        <v>3</v>
      </c>
      <c r="H195" s="143">
        <v>1</v>
      </c>
    </row>
    <row r="196" spans="1:8" x14ac:dyDescent="0.25">
      <c r="A196" s="29">
        <f t="shared" si="2"/>
        <v>192</v>
      </c>
      <c r="B196" s="21" t="s">
        <v>198</v>
      </c>
      <c r="C196" s="21"/>
      <c r="D196" s="18"/>
      <c r="E196" s="19" t="s">
        <v>875</v>
      </c>
      <c r="F196" s="18">
        <v>325</v>
      </c>
      <c r="G196" s="20">
        <v>1</v>
      </c>
      <c r="H196" s="143">
        <v>1</v>
      </c>
    </row>
    <row r="197" spans="1:8" x14ac:dyDescent="0.25">
      <c r="A197" s="29">
        <f t="shared" si="2"/>
        <v>193</v>
      </c>
      <c r="B197" s="21" t="s">
        <v>199</v>
      </c>
      <c r="C197" s="21"/>
      <c r="D197" s="18"/>
      <c r="E197" s="19" t="s">
        <v>876</v>
      </c>
      <c r="F197" s="18">
        <v>326</v>
      </c>
      <c r="G197" s="20">
        <v>26</v>
      </c>
      <c r="H197" s="143">
        <v>12</v>
      </c>
    </row>
    <row r="198" spans="1:8" x14ac:dyDescent="0.25">
      <c r="A198" s="29">
        <f t="shared" ref="A198:A259" si="3">A197+1</f>
        <v>194</v>
      </c>
      <c r="B198" s="21" t="s">
        <v>200</v>
      </c>
      <c r="C198" s="21"/>
      <c r="D198" s="18"/>
      <c r="E198" s="19" t="s">
        <v>877</v>
      </c>
      <c r="F198" s="18">
        <v>327</v>
      </c>
      <c r="G198" s="20">
        <v>9</v>
      </c>
      <c r="H198" s="143">
        <v>5</v>
      </c>
    </row>
    <row r="199" spans="1:8" x14ac:dyDescent="0.25">
      <c r="A199" s="29">
        <f t="shared" si="3"/>
        <v>195</v>
      </c>
      <c r="B199" s="21" t="s">
        <v>201</v>
      </c>
      <c r="C199" s="21"/>
      <c r="D199" s="18"/>
      <c r="E199" s="19" t="s">
        <v>878</v>
      </c>
      <c r="F199" s="18">
        <v>328</v>
      </c>
      <c r="G199" s="20">
        <v>6</v>
      </c>
      <c r="H199" s="143">
        <v>1</v>
      </c>
    </row>
    <row r="200" spans="1:8" x14ac:dyDescent="0.25">
      <c r="A200" s="29">
        <f t="shared" si="3"/>
        <v>196</v>
      </c>
      <c r="B200" s="21" t="s">
        <v>202</v>
      </c>
      <c r="C200" s="21"/>
      <c r="D200" s="18"/>
      <c r="E200" s="19" t="s">
        <v>879</v>
      </c>
      <c r="F200" s="18">
        <v>330</v>
      </c>
      <c r="G200" s="20">
        <v>58</v>
      </c>
      <c r="H200" s="143">
        <v>11</v>
      </c>
    </row>
    <row r="201" spans="1:8" x14ac:dyDescent="0.25">
      <c r="A201" s="29">
        <f t="shared" si="3"/>
        <v>197</v>
      </c>
      <c r="B201" s="21" t="s">
        <v>203</v>
      </c>
      <c r="C201" s="21"/>
      <c r="D201" s="18"/>
      <c r="E201" s="19" t="s">
        <v>880</v>
      </c>
      <c r="F201" s="18">
        <v>331</v>
      </c>
      <c r="G201" s="20">
        <v>49</v>
      </c>
      <c r="H201" s="143">
        <v>11</v>
      </c>
    </row>
    <row r="202" spans="1:8" x14ac:dyDescent="0.25">
      <c r="A202" s="29">
        <f t="shared" si="3"/>
        <v>198</v>
      </c>
      <c r="B202" s="21" t="s">
        <v>367</v>
      </c>
      <c r="C202" s="21"/>
      <c r="D202" s="18"/>
      <c r="E202" s="19" t="s">
        <v>881</v>
      </c>
      <c r="F202" s="18">
        <v>333</v>
      </c>
      <c r="G202" s="20">
        <v>1721</v>
      </c>
      <c r="H202" s="143">
        <v>345</v>
      </c>
    </row>
    <row r="203" spans="1:8" x14ac:dyDescent="0.25">
      <c r="A203" s="29">
        <f t="shared" si="3"/>
        <v>199</v>
      </c>
      <c r="B203" s="21" t="s">
        <v>204</v>
      </c>
      <c r="C203" s="21"/>
      <c r="D203" s="18"/>
      <c r="E203" s="19" t="s">
        <v>882</v>
      </c>
      <c r="F203" s="18">
        <v>336</v>
      </c>
      <c r="G203" s="20">
        <v>8</v>
      </c>
      <c r="H203" s="143">
        <v>4</v>
      </c>
    </row>
    <row r="204" spans="1:8" x14ac:dyDescent="0.25">
      <c r="A204" s="29">
        <f t="shared" si="3"/>
        <v>200</v>
      </c>
      <c r="B204" s="21" t="s">
        <v>205</v>
      </c>
      <c r="C204" s="21"/>
      <c r="D204" s="18"/>
      <c r="E204" s="19" t="s">
        <v>883</v>
      </c>
      <c r="F204" s="18">
        <v>337</v>
      </c>
      <c r="G204" s="20">
        <v>26</v>
      </c>
      <c r="H204" s="143">
        <v>5</v>
      </c>
    </row>
    <row r="205" spans="1:8" x14ac:dyDescent="0.25">
      <c r="A205" s="29">
        <f t="shared" si="3"/>
        <v>201</v>
      </c>
      <c r="B205" s="21" t="s">
        <v>207</v>
      </c>
      <c r="C205" s="21"/>
      <c r="D205" s="18"/>
      <c r="E205" s="19" t="s">
        <v>884</v>
      </c>
      <c r="F205" s="18">
        <v>340</v>
      </c>
      <c r="G205" s="20">
        <v>27</v>
      </c>
      <c r="H205" s="143">
        <v>6</v>
      </c>
    </row>
    <row r="206" spans="1:8" x14ac:dyDescent="0.25">
      <c r="A206" s="29">
        <f t="shared" si="3"/>
        <v>202</v>
      </c>
      <c r="B206" s="21" t="s">
        <v>208</v>
      </c>
      <c r="C206" s="21"/>
      <c r="D206" s="18"/>
      <c r="E206" s="19" t="s">
        <v>885</v>
      </c>
      <c r="F206" s="18">
        <v>343</v>
      </c>
      <c r="G206" s="20">
        <v>21</v>
      </c>
      <c r="H206" s="143">
        <v>5</v>
      </c>
    </row>
    <row r="207" spans="1:8" x14ac:dyDescent="0.25">
      <c r="A207" s="29">
        <f t="shared" si="3"/>
        <v>203</v>
      </c>
      <c r="B207" s="21" t="s">
        <v>210</v>
      </c>
      <c r="C207" s="21"/>
      <c r="D207" s="18"/>
      <c r="E207" s="19" t="s">
        <v>886</v>
      </c>
      <c r="F207" s="18">
        <v>345</v>
      </c>
      <c r="G207" s="20">
        <v>129</v>
      </c>
      <c r="H207" s="143">
        <v>27</v>
      </c>
    </row>
    <row r="208" spans="1:8" x14ac:dyDescent="0.25">
      <c r="A208" s="29">
        <f t="shared" si="3"/>
        <v>204</v>
      </c>
      <c r="B208" s="21" t="s">
        <v>211</v>
      </c>
      <c r="C208" s="21"/>
      <c r="D208" s="18"/>
      <c r="E208" s="19" t="s">
        <v>887</v>
      </c>
      <c r="F208" s="18">
        <v>347</v>
      </c>
      <c r="G208" s="20">
        <v>111</v>
      </c>
      <c r="H208" s="143">
        <v>50</v>
      </c>
    </row>
    <row r="209" spans="1:8" x14ac:dyDescent="0.25">
      <c r="A209" s="29">
        <f t="shared" si="3"/>
        <v>205</v>
      </c>
      <c r="B209" s="21" t="s">
        <v>212</v>
      </c>
      <c r="C209" s="21"/>
      <c r="D209" s="18"/>
      <c r="E209" s="19" t="s">
        <v>888</v>
      </c>
      <c r="F209" s="18">
        <v>348</v>
      </c>
      <c r="G209" s="20">
        <v>31</v>
      </c>
      <c r="H209" s="143">
        <v>6</v>
      </c>
    </row>
    <row r="210" spans="1:8" x14ac:dyDescent="0.25">
      <c r="A210" s="29">
        <f t="shared" si="3"/>
        <v>206</v>
      </c>
      <c r="B210" s="21" t="s">
        <v>213</v>
      </c>
      <c r="C210" s="21"/>
      <c r="D210" s="18"/>
      <c r="E210" s="19" t="s">
        <v>889</v>
      </c>
      <c r="F210" s="18">
        <v>349</v>
      </c>
      <c r="G210" s="20">
        <v>16</v>
      </c>
      <c r="H210" s="143">
        <v>3</v>
      </c>
    </row>
    <row r="211" spans="1:8" x14ac:dyDescent="0.25">
      <c r="A211" s="29">
        <f t="shared" si="3"/>
        <v>207</v>
      </c>
      <c r="B211" s="21" t="s">
        <v>368</v>
      </c>
      <c r="C211" s="21"/>
      <c r="D211" s="18"/>
      <c r="E211" s="19" t="s">
        <v>890</v>
      </c>
      <c r="F211" s="18">
        <v>352</v>
      </c>
      <c r="G211" s="20">
        <v>21</v>
      </c>
      <c r="H211" s="143">
        <v>5</v>
      </c>
    </row>
    <row r="212" spans="1:8" x14ac:dyDescent="0.25">
      <c r="A212" s="29">
        <f t="shared" si="3"/>
        <v>208</v>
      </c>
      <c r="B212" s="21" t="s">
        <v>217</v>
      </c>
      <c r="C212" s="21"/>
      <c r="D212" s="18"/>
      <c r="E212" s="19" t="s">
        <v>891</v>
      </c>
      <c r="F212" s="18">
        <v>362</v>
      </c>
      <c r="G212" s="20">
        <v>476</v>
      </c>
      <c r="H212" s="143">
        <v>95</v>
      </c>
    </row>
    <row r="213" spans="1:8" x14ac:dyDescent="0.25">
      <c r="A213" s="29">
        <f t="shared" si="3"/>
        <v>209</v>
      </c>
      <c r="B213" s="21" t="s">
        <v>218</v>
      </c>
      <c r="C213" s="21"/>
      <c r="D213" s="18"/>
      <c r="E213" s="19" t="s">
        <v>892</v>
      </c>
      <c r="F213" s="18">
        <v>365</v>
      </c>
      <c r="G213" s="20">
        <v>30</v>
      </c>
      <c r="H213" s="143">
        <v>5</v>
      </c>
    </row>
    <row r="214" spans="1:8" x14ac:dyDescent="0.25">
      <c r="A214" s="29">
        <f t="shared" si="3"/>
        <v>210</v>
      </c>
      <c r="B214" s="21" t="s">
        <v>219</v>
      </c>
      <c r="C214" s="21"/>
      <c r="D214" s="18"/>
      <c r="E214" s="19" t="s">
        <v>893</v>
      </c>
      <c r="F214" s="18">
        <v>366</v>
      </c>
      <c r="G214" s="20">
        <v>1</v>
      </c>
      <c r="H214" s="143">
        <v>1</v>
      </c>
    </row>
    <row r="215" spans="1:8" x14ac:dyDescent="0.25">
      <c r="A215" s="29">
        <f t="shared" si="3"/>
        <v>211</v>
      </c>
      <c r="B215" s="21" t="s">
        <v>220</v>
      </c>
      <c r="C215" s="21"/>
      <c r="D215" s="18"/>
      <c r="E215" s="19" t="s">
        <v>894</v>
      </c>
      <c r="F215" s="18">
        <v>367</v>
      </c>
      <c r="G215" s="20">
        <v>1</v>
      </c>
      <c r="H215" s="143">
        <v>1</v>
      </c>
    </row>
    <row r="216" spans="1:8" x14ac:dyDescent="0.25">
      <c r="A216" s="29">
        <f t="shared" si="3"/>
        <v>212</v>
      </c>
      <c r="B216" s="21" t="s">
        <v>221</v>
      </c>
      <c r="C216" s="21"/>
      <c r="D216" s="18"/>
      <c r="E216" s="19" t="s">
        <v>895</v>
      </c>
      <c r="F216" s="18">
        <v>368</v>
      </c>
      <c r="G216" s="20">
        <v>374</v>
      </c>
      <c r="H216" s="143">
        <v>74</v>
      </c>
    </row>
    <row r="217" spans="1:8" x14ac:dyDescent="0.25">
      <c r="A217" s="29">
        <f t="shared" si="3"/>
        <v>213</v>
      </c>
      <c r="B217" s="21" t="s">
        <v>444</v>
      </c>
      <c r="C217" s="21"/>
      <c r="D217" s="18"/>
      <c r="E217" s="19" t="s">
        <v>896</v>
      </c>
      <c r="F217" s="18">
        <v>369</v>
      </c>
      <c r="G217" s="20">
        <v>2</v>
      </c>
      <c r="H217" s="143">
        <v>0</v>
      </c>
    </row>
    <row r="218" spans="1:8" x14ac:dyDescent="0.25">
      <c r="A218" s="29">
        <f t="shared" si="3"/>
        <v>214</v>
      </c>
      <c r="B218" s="21" t="s">
        <v>222</v>
      </c>
      <c r="C218" s="21"/>
      <c r="D218" s="18"/>
      <c r="E218" s="19" t="s">
        <v>897</v>
      </c>
      <c r="F218" s="18">
        <v>372</v>
      </c>
      <c r="G218" s="20">
        <v>2</v>
      </c>
      <c r="H218" s="143">
        <v>0</v>
      </c>
    </row>
    <row r="219" spans="1:8" x14ac:dyDescent="0.25">
      <c r="A219" s="29">
        <f t="shared" si="3"/>
        <v>215</v>
      </c>
      <c r="B219" s="21" t="s">
        <v>223</v>
      </c>
      <c r="C219" s="21"/>
      <c r="D219" s="18"/>
      <c r="E219" s="19" t="s">
        <v>898</v>
      </c>
      <c r="F219" s="18">
        <v>373</v>
      </c>
      <c r="G219" s="20">
        <v>2</v>
      </c>
      <c r="H219" s="143">
        <v>0</v>
      </c>
    </row>
    <row r="220" spans="1:8" x14ac:dyDescent="0.25">
      <c r="A220" s="29">
        <f t="shared" si="3"/>
        <v>216</v>
      </c>
      <c r="B220" s="21" t="s">
        <v>224</v>
      </c>
      <c r="C220" s="21"/>
      <c r="D220" s="18"/>
      <c r="E220" s="19" t="s">
        <v>899</v>
      </c>
      <c r="F220" s="18">
        <v>374</v>
      </c>
      <c r="G220" s="20">
        <v>897</v>
      </c>
      <c r="H220" s="143">
        <v>180</v>
      </c>
    </row>
    <row r="221" spans="1:8" x14ac:dyDescent="0.25">
      <c r="A221" s="29">
        <f t="shared" si="3"/>
        <v>217</v>
      </c>
      <c r="B221" s="21" t="s">
        <v>225</v>
      </c>
      <c r="C221" s="21"/>
      <c r="D221" s="18"/>
      <c r="E221" s="19" t="s">
        <v>900</v>
      </c>
      <c r="F221" s="18">
        <v>375</v>
      </c>
      <c r="G221" s="20">
        <v>4</v>
      </c>
      <c r="H221" s="143">
        <v>1</v>
      </c>
    </row>
    <row r="222" spans="1:8" x14ac:dyDescent="0.25">
      <c r="A222" s="29">
        <f t="shared" si="3"/>
        <v>218</v>
      </c>
      <c r="B222" s="21" t="s">
        <v>226</v>
      </c>
      <c r="C222" s="21"/>
      <c r="D222" s="18"/>
      <c r="E222" s="19" t="s">
        <v>901</v>
      </c>
      <c r="F222" s="18">
        <v>379</v>
      </c>
      <c r="G222" s="20">
        <v>15</v>
      </c>
      <c r="H222" s="143">
        <v>3</v>
      </c>
    </row>
    <row r="223" spans="1:8" x14ac:dyDescent="0.25">
      <c r="A223" s="29">
        <f t="shared" si="3"/>
        <v>219</v>
      </c>
      <c r="B223" s="21" t="s">
        <v>228</v>
      </c>
      <c r="C223" s="21"/>
      <c r="D223" s="18"/>
      <c r="E223" s="19" t="s">
        <v>902</v>
      </c>
      <c r="F223" s="18">
        <v>381</v>
      </c>
      <c r="G223" s="20">
        <v>173</v>
      </c>
      <c r="H223" s="143">
        <v>35</v>
      </c>
    </row>
    <row r="224" spans="1:8" x14ac:dyDescent="0.25">
      <c r="A224" s="29">
        <f t="shared" si="3"/>
        <v>220</v>
      </c>
      <c r="B224" s="21" t="s">
        <v>233</v>
      </c>
      <c r="C224" s="21"/>
      <c r="D224" s="18"/>
      <c r="E224" s="19" t="s">
        <v>903</v>
      </c>
      <c r="F224" s="18">
        <v>392</v>
      </c>
      <c r="G224" s="20">
        <v>2</v>
      </c>
      <c r="H224" s="143">
        <v>0</v>
      </c>
    </row>
    <row r="225" spans="1:8" x14ac:dyDescent="0.25">
      <c r="A225" s="29">
        <f t="shared" si="3"/>
        <v>221</v>
      </c>
      <c r="B225" s="21" t="s">
        <v>235</v>
      </c>
      <c r="C225" s="21"/>
      <c r="D225" s="18"/>
      <c r="E225" s="19" t="s">
        <v>904</v>
      </c>
      <c r="F225" s="18">
        <v>394</v>
      </c>
      <c r="G225" s="20">
        <v>15550</v>
      </c>
      <c r="H225" s="143">
        <v>3109</v>
      </c>
    </row>
    <row r="226" spans="1:8" x14ac:dyDescent="0.25">
      <c r="A226" s="29">
        <f t="shared" si="3"/>
        <v>222</v>
      </c>
      <c r="B226" s="21" t="s">
        <v>373</v>
      </c>
      <c r="C226" s="21"/>
      <c r="D226" s="18"/>
      <c r="E226" s="19" t="s">
        <v>905</v>
      </c>
      <c r="F226" s="18">
        <v>396</v>
      </c>
      <c r="G226" s="20">
        <v>8886</v>
      </c>
      <c r="H226" s="143">
        <v>1777</v>
      </c>
    </row>
    <row r="227" spans="1:8" x14ac:dyDescent="0.25">
      <c r="A227" s="29">
        <f t="shared" si="3"/>
        <v>223</v>
      </c>
      <c r="B227" s="21" t="s">
        <v>236</v>
      </c>
      <c r="C227" s="21"/>
      <c r="D227" s="18"/>
      <c r="E227" s="19" t="s">
        <v>906</v>
      </c>
      <c r="F227" s="18">
        <v>397</v>
      </c>
      <c r="G227" s="20">
        <v>4443</v>
      </c>
      <c r="H227" s="143">
        <v>889</v>
      </c>
    </row>
    <row r="228" spans="1:8" x14ac:dyDescent="0.25">
      <c r="A228" s="29">
        <f t="shared" si="3"/>
        <v>224</v>
      </c>
      <c r="B228" s="21" t="s">
        <v>374</v>
      </c>
      <c r="C228" s="21"/>
      <c r="D228" s="18"/>
      <c r="E228" s="19" t="s">
        <v>907</v>
      </c>
      <c r="F228" s="18">
        <v>399</v>
      </c>
      <c r="G228" s="20">
        <v>2528</v>
      </c>
      <c r="H228" s="143">
        <v>506</v>
      </c>
    </row>
    <row r="229" spans="1:8" x14ac:dyDescent="0.25">
      <c r="A229" s="29">
        <f t="shared" si="3"/>
        <v>225</v>
      </c>
      <c r="B229" s="21" t="s">
        <v>238</v>
      </c>
      <c r="C229" s="21"/>
      <c r="D229" s="18"/>
      <c r="E229" s="19" t="s">
        <v>908</v>
      </c>
      <c r="F229" s="18">
        <v>401</v>
      </c>
      <c r="G229" s="20">
        <v>2472</v>
      </c>
      <c r="H229" s="143">
        <v>494</v>
      </c>
    </row>
    <row r="230" spans="1:8" x14ac:dyDescent="0.25">
      <c r="A230" s="29">
        <f t="shared" si="3"/>
        <v>226</v>
      </c>
      <c r="B230" s="21" t="s">
        <v>239</v>
      </c>
      <c r="C230" s="21"/>
      <c r="D230" s="18"/>
      <c r="E230" s="19" t="s">
        <v>909</v>
      </c>
      <c r="F230" s="18">
        <v>403</v>
      </c>
      <c r="G230" s="20">
        <v>3053</v>
      </c>
      <c r="H230" s="143">
        <v>611</v>
      </c>
    </row>
    <row r="231" spans="1:8" x14ac:dyDescent="0.25">
      <c r="A231" s="29">
        <f t="shared" si="3"/>
        <v>227</v>
      </c>
      <c r="B231" s="21" t="s">
        <v>242</v>
      </c>
      <c r="C231" s="21"/>
      <c r="D231" s="18"/>
      <c r="E231" s="19" t="s">
        <v>910</v>
      </c>
      <c r="F231" s="18">
        <v>407</v>
      </c>
      <c r="G231" s="20">
        <v>3332</v>
      </c>
      <c r="H231" s="143">
        <v>666</v>
      </c>
    </row>
    <row r="232" spans="1:8" x14ac:dyDescent="0.25">
      <c r="A232" s="29">
        <f t="shared" si="3"/>
        <v>228</v>
      </c>
      <c r="B232" s="21" t="s">
        <v>244</v>
      </c>
      <c r="C232" s="21"/>
      <c r="D232" s="18"/>
      <c r="E232" s="19" t="s">
        <v>911</v>
      </c>
      <c r="F232" s="18">
        <v>409</v>
      </c>
      <c r="G232" s="20">
        <v>1500</v>
      </c>
      <c r="H232" s="143">
        <v>300</v>
      </c>
    </row>
    <row r="233" spans="1:8" x14ac:dyDescent="0.25">
      <c r="A233" s="29">
        <f t="shared" si="3"/>
        <v>229</v>
      </c>
      <c r="B233" s="21" t="s">
        <v>245</v>
      </c>
      <c r="C233" s="21"/>
      <c r="D233" s="18"/>
      <c r="E233" s="19" t="s">
        <v>912</v>
      </c>
      <c r="F233" s="18">
        <v>410</v>
      </c>
      <c r="G233" s="20">
        <v>3332</v>
      </c>
      <c r="H233" s="143">
        <v>666</v>
      </c>
    </row>
    <row r="234" spans="1:8" x14ac:dyDescent="0.25">
      <c r="A234" s="29">
        <f t="shared" si="3"/>
        <v>230</v>
      </c>
      <c r="B234" s="21" t="s">
        <v>246</v>
      </c>
      <c r="C234" s="21"/>
      <c r="D234" s="18"/>
      <c r="E234" s="19" t="s">
        <v>913</v>
      </c>
      <c r="F234" s="18">
        <v>411</v>
      </c>
      <c r="G234" s="20">
        <v>1500</v>
      </c>
      <c r="H234" s="143">
        <v>300</v>
      </c>
    </row>
    <row r="235" spans="1:8" x14ac:dyDescent="0.25">
      <c r="A235" s="29">
        <f t="shared" si="3"/>
        <v>231</v>
      </c>
      <c r="B235" s="21" t="s">
        <v>247</v>
      </c>
      <c r="C235" s="21"/>
      <c r="D235" s="18"/>
      <c r="E235" s="19" t="s">
        <v>914</v>
      </c>
      <c r="F235" s="18">
        <v>412</v>
      </c>
      <c r="G235" s="20">
        <v>2221</v>
      </c>
      <c r="H235" s="143">
        <v>445</v>
      </c>
    </row>
    <row r="236" spans="1:8" x14ac:dyDescent="0.25">
      <c r="A236" s="29">
        <f t="shared" si="3"/>
        <v>232</v>
      </c>
      <c r="B236" s="21" t="s">
        <v>248</v>
      </c>
      <c r="C236" s="21"/>
      <c r="D236" s="18"/>
      <c r="E236" s="19" t="s">
        <v>915</v>
      </c>
      <c r="F236" s="18">
        <v>413</v>
      </c>
      <c r="G236" s="20">
        <v>102</v>
      </c>
      <c r="H236" s="143">
        <v>20</v>
      </c>
    </row>
    <row r="237" spans="1:8" x14ac:dyDescent="0.25">
      <c r="A237" s="29">
        <f t="shared" si="3"/>
        <v>233</v>
      </c>
      <c r="B237" s="21" t="s">
        <v>249</v>
      </c>
      <c r="C237" s="21"/>
      <c r="D237" s="18"/>
      <c r="E237" s="19" t="s">
        <v>916</v>
      </c>
      <c r="F237" s="18">
        <v>423</v>
      </c>
      <c r="G237" s="20">
        <v>19</v>
      </c>
      <c r="H237" s="143">
        <v>4</v>
      </c>
    </row>
    <row r="238" spans="1:8" x14ac:dyDescent="0.25">
      <c r="A238" s="29">
        <f t="shared" si="3"/>
        <v>234</v>
      </c>
      <c r="B238" s="21" t="s">
        <v>250</v>
      </c>
      <c r="C238" s="21"/>
      <c r="D238" s="18"/>
      <c r="E238" s="19" t="s">
        <v>917</v>
      </c>
      <c r="F238" s="18">
        <v>428</v>
      </c>
      <c r="G238" s="20">
        <v>4</v>
      </c>
      <c r="H238" s="143">
        <v>1</v>
      </c>
    </row>
    <row r="239" spans="1:8" x14ac:dyDescent="0.25">
      <c r="A239" s="29">
        <f t="shared" si="3"/>
        <v>235</v>
      </c>
      <c r="B239" s="21" t="s">
        <v>251</v>
      </c>
      <c r="C239" s="21"/>
      <c r="D239" s="18"/>
      <c r="E239" s="19" t="s">
        <v>918</v>
      </c>
      <c r="F239" s="18">
        <v>431</v>
      </c>
      <c r="G239" s="20">
        <v>1</v>
      </c>
      <c r="H239" s="143">
        <v>1</v>
      </c>
    </row>
    <row r="240" spans="1:8" x14ac:dyDescent="0.25">
      <c r="A240" s="29">
        <f t="shared" si="3"/>
        <v>236</v>
      </c>
      <c r="B240" s="21" t="s">
        <v>253</v>
      </c>
      <c r="C240" s="21"/>
      <c r="D240" s="18"/>
      <c r="E240" s="19" t="s">
        <v>919</v>
      </c>
      <c r="F240" s="18">
        <v>440</v>
      </c>
      <c r="G240" s="20">
        <v>725</v>
      </c>
      <c r="H240" s="143">
        <v>327</v>
      </c>
    </row>
    <row r="241" spans="1:8" x14ac:dyDescent="0.25">
      <c r="A241" s="29">
        <f t="shared" si="3"/>
        <v>237</v>
      </c>
      <c r="B241" s="21" t="s">
        <v>512</v>
      </c>
      <c r="C241" s="21"/>
      <c r="D241" s="18"/>
      <c r="E241" s="19" t="s">
        <v>920</v>
      </c>
      <c r="F241" s="18">
        <v>449</v>
      </c>
      <c r="G241" s="20">
        <v>1110</v>
      </c>
      <c r="H241" s="143">
        <v>499</v>
      </c>
    </row>
    <row r="242" spans="1:8" x14ac:dyDescent="0.25">
      <c r="A242" s="29">
        <f t="shared" si="3"/>
        <v>238</v>
      </c>
      <c r="B242" s="21" t="s">
        <v>256</v>
      </c>
      <c r="C242" s="21"/>
      <c r="D242" s="18"/>
      <c r="E242" s="19" t="s">
        <v>921</v>
      </c>
      <c r="F242" s="18">
        <v>451</v>
      </c>
      <c r="G242" s="20">
        <v>2</v>
      </c>
      <c r="H242" s="143">
        <v>0</v>
      </c>
    </row>
    <row r="243" spans="1:8" x14ac:dyDescent="0.25">
      <c r="A243" s="29">
        <f t="shared" si="3"/>
        <v>239</v>
      </c>
      <c r="B243" s="21" t="s">
        <v>513</v>
      </c>
      <c r="C243" s="21"/>
      <c r="D243" s="18"/>
      <c r="E243" s="19" t="s">
        <v>922</v>
      </c>
      <c r="F243" s="18">
        <v>467</v>
      </c>
      <c r="G243" s="20">
        <v>2</v>
      </c>
      <c r="H243" s="143">
        <v>1</v>
      </c>
    </row>
    <row r="244" spans="1:8" x14ac:dyDescent="0.25">
      <c r="A244" s="29">
        <f t="shared" si="3"/>
        <v>240</v>
      </c>
      <c r="B244" s="21" t="s">
        <v>261</v>
      </c>
      <c r="C244" s="21"/>
      <c r="D244" s="18"/>
      <c r="E244" s="19" t="s">
        <v>923</v>
      </c>
      <c r="F244" s="18">
        <v>479</v>
      </c>
      <c r="G244" s="20">
        <v>5</v>
      </c>
      <c r="H244" s="143">
        <v>3</v>
      </c>
    </row>
    <row r="245" spans="1:8" x14ac:dyDescent="0.25">
      <c r="A245" s="29">
        <f t="shared" si="3"/>
        <v>241</v>
      </c>
      <c r="B245" s="21" t="s">
        <v>514</v>
      </c>
      <c r="C245" s="21"/>
      <c r="D245" s="18"/>
      <c r="E245" s="19" t="s">
        <v>924</v>
      </c>
      <c r="F245" s="18">
        <v>485</v>
      </c>
      <c r="G245" s="20">
        <v>500</v>
      </c>
      <c r="H245" s="143">
        <v>225</v>
      </c>
    </row>
    <row r="246" spans="1:8" x14ac:dyDescent="0.25">
      <c r="A246" s="29">
        <f t="shared" si="3"/>
        <v>242</v>
      </c>
      <c r="B246" s="21" t="s">
        <v>265</v>
      </c>
      <c r="C246" s="21"/>
      <c r="D246" s="18"/>
      <c r="E246" s="19" t="s">
        <v>925</v>
      </c>
      <c r="F246" s="18">
        <v>494</v>
      </c>
      <c r="G246" s="20">
        <v>39</v>
      </c>
      <c r="H246" s="143">
        <v>18</v>
      </c>
    </row>
    <row r="247" spans="1:8" x14ac:dyDescent="0.25">
      <c r="A247" s="29">
        <f t="shared" si="3"/>
        <v>243</v>
      </c>
      <c r="B247" s="21" t="s">
        <v>266</v>
      </c>
      <c r="C247" s="21"/>
      <c r="D247" s="18"/>
      <c r="E247" s="19" t="s">
        <v>926</v>
      </c>
      <c r="F247" s="18">
        <v>497</v>
      </c>
      <c r="G247" s="20">
        <v>236</v>
      </c>
      <c r="H247" s="143">
        <v>106</v>
      </c>
    </row>
    <row r="248" spans="1:8" x14ac:dyDescent="0.25">
      <c r="A248" s="29">
        <f t="shared" si="3"/>
        <v>244</v>
      </c>
      <c r="B248" s="21" t="s">
        <v>386</v>
      </c>
      <c r="C248" s="21"/>
      <c r="D248" s="18"/>
      <c r="E248" s="19" t="s">
        <v>927</v>
      </c>
      <c r="F248" s="18">
        <v>498</v>
      </c>
      <c r="G248" s="20">
        <v>2</v>
      </c>
      <c r="H248" s="143">
        <v>1</v>
      </c>
    </row>
    <row r="249" spans="1:8" x14ac:dyDescent="0.25">
      <c r="A249" s="29">
        <f t="shared" si="3"/>
        <v>245</v>
      </c>
      <c r="B249" s="21" t="s">
        <v>515</v>
      </c>
      <c r="C249" s="21"/>
      <c r="D249" s="18"/>
      <c r="E249" s="19" t="s">
        <v>928</v>
      </c>
      <c r="F249" s="18">
        <v>513</v>
      </c>
      <c r="G249" s="20">
        <v>1</v>
      </c>
      <c r="H249" s="143">
        <v>1</v>
      </c>
    </row>
    <row r="250" spans="1:8" x14ac:dyDescent="0.25">
      <c r="A250" s="29">
        <f t="shared" si="3"/>
        <v>246</v>
      </c>
      <c r="B250" s="21" t="s">
        <v>516</v>
      </c>
      <c r="C250" s="21"/>
      <c r="D250" s="18"/>
      <c r="E250" s="19" t="s">
        <v>929</v>
      </c>
      <c r="F250" s="18">
        <v>514</v>
      </c>
      <c r="G250" s="20">
        <v>1</v>
      </c>
      <c r="H250" s="143">
        <v>1</v>
      </c>
    </row>
    <row r="251" spans="1:8" x14ac:dyDescent="0.25">
      <c r="A251" s="29">
        <f t="shared" si="3"/>
        <v>247</v>
      </c>
      <c r="B251" s="21" t="s">
        <v>266</v>
      </c>
      <c r="C251" s="21"/>
      <c r="D251" s="18"/>
      <c r="E251" s="19" t="s">
        <v>930</v>
      </c>
      <c r="F251" s="18">
        <v>522</v>
      </c>
      <c r="G251" s="20">
        <v>26</v>
      </c>
      <c r="H251" s="143">
        <v>12</v>
      </c>
    </row>
    <row r="252" spans="1:8" x14ac:dyDescent="0.25">
      <c r="A252" s="29">
        <f t="shared" si="3"/>
        <v>248</v>
      </c>
      <c r="B252" s="21" t="s">
        <v>277</v>
      </c>
      <c r="C252" s="21"/>
      <c r="D252" s="18"/>
      <c r="E252" s="19" t="s">
        <v>931</v>
      </c>
      <c r="F252" s="18">
        <v>533</v>
      </c>
      <c r="G252" s="20">
        <v>504</v>
      </c>
      <c r="H252" s="143">
        <v>227</v>
      </c>
    </row>
    <row r="253" spans="1:8" x14ac:dyDescent="0.25">
      <c r="A253" s="29">
        <f t="shared" si="3"/>
        <v>249</v>
      </c>
      <c r="B253" s="21" t="s">
        <v>393</v>
      </c>
      <c r="C253" s="21"/>
      <c r="D253" s="18"/>
      <c r="E253" s="19" t="s">
        <v>932</v>
      </c>
      <c r="F253" s="18">
        <v>538</v>
      </c>
      <c r="G253" s="20">
        <v>41</v>
      </c>
      <c r="H253" s="143">
        <v>9</v>
      </c>
    </row>
    <row r="254" spans="1:8" x14ac:dyDescent="0.25">
      <c r="A254" s="29">
        <f t="shared" si="3"/>
        <v>250</v>
      </c>
      <c r="B254" s="21" t="s">
        <v>517</v>
      </c>
      <c r="C254" s="21"/>
      <c r="D254" s="18"/>
      <c r="E254" s="19" t="s">
        <v>933</v>
      </c>
      <c r="F254" s="18">
        <v>563</v>
      </c>
      <c r="G254" s="20">
        <v>35</v>
      </c>
      <c r="H254" s="143">
        <v>7</v>
      </c>
    </row>
    <row r="255" spans="1:8" x14ac:dyDescent="0.25">
      <c r="A255" s="29">
        <f t="shared" si="3"/>
        <v>251</v>
      </c>
      <c r="B255" s="21" t="s">
        <v>280</v>
      </c>
      <c r="C255" s="21"/>
      <c r="D255" s="18"/>
      <c r="E255" s="19" t="s">
        <v>934</v>
      </c>
      <c r="F255" s="18">
        <v>567</v>
      </c>
      <c r="G255" s="20">
        <v>1</v>
      </c>
      <c r="H255" s="143">
        <v>1</v>
      </c>
    </row>
    <row r="256" spans="1:8" x14ac:dyDescent="0.25">
      <c r="A256" s="29">
        <f t="shared" si="3"/>
        <v>252</v>
      </c>
      <c r="B256" s="21" t="s">
        <v>518</v>
      </c>
      <c r="C256" s="21"/>
      <c r="D256" s="18"/>
      <c r="E256" s="19" t="s">
        <v>935</v>
      </c>
      <c r="F256" s="18">
        <v>594</v>
      </c>
      <c r="G256" s="20">
        <v>2</v>
      </c>
      <c r="H256" s="143">
        <v>0</v>
      </c>
    </row>
    <row r="257" spans="1:8" x14ac:dyDescent="0.25">
      <c r="A257" s="29">
        <f t="shared" si="3"/>
        <v>253</v>
      </c>
      <c r="B257" s="21" t="s">
        <v>345</v>
      </c>
      <c r="C257" s="21"/>
      <c r="D257" s="18"/>
      <c r="E257" s="19" t="s">
        <v>936</v>
      </c>
      <c r="F257" s="18">
        <v>624</v>
      </c>
      <c r="G257" s="20">
        <v>1</v>
      </c>
      <c r="H257" s="143">
        <v>1</v>
      </c>
    </row>
    <row r="258" spans="1:8" x14ac:dyDescent="0.25">
      <c r="A258" s="29">
        <f t="shared" si="3"/>
        <v>254</v>
      </c>
      <c r="B258" s="21" t="s">
        <v>283</v>
      </c>
      <c r="C258" s="21"/>
      <c r="D258" s="18"/>
      <c r="E258" s="19" t="s">
        <v>937</v>
      </c>
      <c r="F258" s="18">
        <v>635</v>
      </c>
      <c r="G258" s="20">
        <v>1</v>
      </c>
      <c r="H258" s="143">
        <v>1</v>
      </c>
    </row>
    <row r="259" spans="1:8" x14ac:dyDescent="0.25">
      <c r="A259" s="29">
        <f t="shared" si="3"/>
        <v>255</v>
      </c>
      <c r="B259" s="21" t="s">
        <v>519</v>
      </c>
      <c r="C259" s="21"/>
      <c r="D259" s="18"/>
      <c r="E259" s="19" t="s">
        <v>938</v>
      </c>
      <c r="F259" s="18">
        <v>683</v>
      </c>
      <c r="G259" s="20">
        <v>2</v>
      </c>
      <c r="H259" s="143">
        <v>0</v>
      </c>
    </row>
    <row r="260" spans="1:8" x14ac:dyDescent="0.25">
      <c r="A260" s="29">
        <f t="shared" ref="A260:A314" si="4">A259+1</f>
        <v>256</v>
      </c>
      <c r="B260" s="21" t="s">
        <v>520</v>
      </c>
      <c r="C260" s="21"/>
      <c r="D260" s="18"/>
      <c r="E260" s="19" t="s">
        <v>939</v>
      </c>
      <c r="F260" s="18">
        <v>692</v>
      </c>
      <c r="G260" s="20">
        <v>1</v>
      </c>
      <c r="H260" s="143">
        <v>1</v>
      </c>
    </row>
    <row r="261" spans="1:8" x14ac:dyDescent="0.25">
      <c r="A261" s="29">
        <f t="shared" si="4"/>
        <v>257</v>
      </c>
      <c r="B261" s="21" t="s">
        <v>285</v>
      </c>
      <c r="C261" s="21"/>
      <c r="D261" s="18"/>
      <c r="E261" s="19" t="s">
        <v>940</v>
      </c>
      <c r="F261" s="18">
        <v>698</v>
      </c>
      <c r="G261" s="20">
        <v>4</v>
      </c>
      <c r="H261" s="143">
        <v>2</v>
      </c>
    </row>
    <row r="262" spans="1:8" x14ac:dyDescent="0.25">
      <c r="A262" s="29">
        <f t="shared" si="4"/>
        <v>258</v>
      </c>
      <c r="B262" s="21" t="s">
        <v>521</v>
      </c>
      <c r="C262" s="21"/>
      <c r="D262" s="18"/>
      <c r="E262" s="19" t="s">
        <v>941</v>
      </c>
      <c r="F262" s="18">
        <v>704</v>
      </c>
      <c r="G262" s="20">
        <v>1</v>
      </c>
      <c r="H262" s="143">
        <v>1</v>
      </c>
    </row>
    <row r="263" spans="1:8" x14ac:dyDescent="0.25">
      <c r="A263" s="29">
        <f t="shared" si="4"/>
        <v>259</v>
      </c>
      <c r="B263" s="21" t="s">
        <v>286</v>
      </c>
      <c r="C263" s="21"/>
      <c r="D263" s="18"/>
      <c r="E263" s="19" t="s">
        <v>942</v>
      </c>
      <c r="F263" s="18">
        <v>711</v>
      </c>
      <c r="G263" s="20">
        <v>5</v>
      </c>
      <c r="H263" s="143">
        <v>3</v>
      </c>
    </row>
    <row r="264" spans="1:8" x14ac:dyDescent="0.25">
      <c r="A264" s="29">
        <f t="shared" si="4"/>
        <v>260</v>
      </c>
      <c r="B264" s="21" t="s">
        <v>287</v>
      </c>
      <c r="C264" s="21"/>
      <c r="D264" s="18"/>
      <c r="E264" s="19" t="s">
        <v>943</v>
      </c>
      <c r="F264" s="18">
        <v>749</v>
      </c>
      <c r="G264" s="20">
        <v>1</v>
      </c>
      <c r="H264" s="143">
        <v>1</v>
      </c>
    </row>
    <row r="265" spans="1:8" x14ac:dyDescent="0.25">
      <c r="A265" s="29">
        <f t="shared" si="4"/>
        <v>261</v>
      </c>
      <c r="B265" s="21" t="s">
        <v>289</v>
      </c>
      <c r="C265" s="21"/>
      <c r="D265" s="18"/>
      <c r="E265" s="19" t="s">
        <v>944</v>
      </c>
      <c r="F265" s="18">
        <v>754</v>
      </c>
      <c r="G265" s="20">
        <v>1</v>
      </c>
      <c r="H265" s="143">
        <v>1</v>
      </c>
    </row>
    <row r="266" spans="1:8" x14ac:dyDescent="0.25">
      <c r="A266" s="29">
        <f t="shared" si="4"/>
        <v>262</v>
      </c>
      <c r="B266" s="21" t="s">
        <v>290</v>
      </c>
      <c r="C266" s="21"/>
      <c r="D266" s="18"/>
      <c r="E266" s="19" t="s">
        <v>945</v>
      </c>
      <c r="F266" s="18">
        <v>756</v>
      </c>
      <c r="G266" s="20">
        <v>195</v>
      </c>
      <c r="H266" s="143">
        <v>88</v>
      </c>
    </row>
    <row r="267" spans="1:8" x14ac:dyDescent="0.25">
      <c r="A267" s="29">
        <f t="shared" si="4"/>
        <v>263</v>
      </c>
      <c r="B267" s="21" t="s">
        <v>522</v>
      </c>
      <c r="C267" s="21"/>
      <c r="D267" s="18"/>
      <c r="E267" s="19" t="s">
        <v>946</v>
      </c>
      <c r="F267" s="18">
        <v>778</v>
      </c>
      <c r="G267" s="20">
        <v>235</v>
      </c>
      <c r="H267" s="143">
        <v>47</v>
      </c>
    </row>
    <row r="268" spans="1:8" x14ac:dyDescent="0.25">
      <c r="A268" s="29">
        <f t="shared" si="4"/>
        <v>264</v>
      </c>
      <c r="B268" s="21" t="s">
        <v>523</v>
      </c>
      <c r="C268" s="21"/>
      <c r="D268" s="18"/>
      <c r="E268" s="19" t="s">
        <v>947</v>
      </c>
      <c r="F268" s="18">
        <v>794</v>
      </c>
      <c r="G268" s="20">
        <v>237</v>
      </c>
      <c r="H268" s="143">
        <v>48</v>
      </c>
    </row>
    <row r="269" spans="1:8" x14ac:dyDescent="0.25">
      <c r="A269" s="29">
        <f t="shared" si="4"/>
        <v>265</v>
      </c>
      <c r="B269" s="21" t="s">
        <v>412</v>
      </c>
      <c r="C269" s="21"/>
      <c r="D269" s="18"/>
      <c r="E269" s="19" t="s">
        <v>948</v>
      </c>
      <c r="F269" s="18">
        <v>802</v>
      </c>
      <c r="G269" s="20">
        <v>500</v>
      </c>
      <c r="H269" s="143">
        <v>100</v>
      </c>
    </row>
    <row r="270" spans="1:8" x14ac:dyDescent="0.25">
      <c r="A270" s="29">
        <f t="shared" si="4"/>
        <v>266</v>
      </c>
      <c r="B270" s="21" t="s">
        <v>524</v>
      </c>
      <c r="C270" s="21"/>
      <c r="D270" s="18"/>
      <c r="E270" s="19" t="s">
        <v>949</v>
      </c>
      <c r="F270" s="18">
        <v>835</v>
      </c>
      <c r="G270" s="20">
        <v>20</v>
      </c>
      <c r="H270" s="143">
        <v>4</v>
      </c>
    </row>
    <row r="271" spans="1:8" x14ac:dyDescent="0.25">
      <c r="A271" s="29">
        <f t="shared" si="4"/>
        <v>267</v>
      </c>
      <c r="B271" s="21" t="s">
        <v>283</v>
      </c>
      <c r="C271" s="21"/>
      <c r="D271" s="18"/>
      <c r="E271" s="19" t="s">
        <v>950</v>
      </c>
      <c r="F271" s="18">
        <v>838</v>
      </c>
      <c r="G271" s="20">
        <v>1</v>
      </c>
      <c r="H271" s="143">
        <v>1</v>
      </c>
    </row>
    <row r="272" spans="1:8" x14ac:dyDescent="0.25">
      <c r="A272" s="29">
        <f t="shared" si="4"/>
        <v>268</v>
      </c>
      <c r="B272" s="21" t="s">
        <v>525</v>
      </c>
      <c r="C272" s="21"/>
      <c r="D272" s="18"/>
      <c r="E272" s="19" t="s">
        <v>951</v>
      </c>
      <c r="F272" s="18">
        <v>841</v>
      </c>
      <c r="G272" s="20">
        <v>1</v>
      </c>
      <c r="H272" s="143">
        <v>1</v>
      </c>
    </row>
    <row r="273" spans="1:8" x14ac:dyDescent="0.25">
      <c r="A273" s="29">
        <f t="shared" si="4"/>
        <v>269</v>
      </c>
      <c r="B273" s="21" t="s">
        <v>401</v>
      </c>
      <c r="C273" s="21"/>
      <c r="D273" s="18"/>
      <c r="E273" s="19" t="s">
        <v>952</v>
      </c>
      <c r="F273" s="18">
        <v>848</v>
      </c>
      <c r="G273" s="20">
        <v>2</v>
      </c>
      <c r="H273" s="143">
        <v>1</v>
      </c>
    </row>
    <row r="274" spans="1:8" x14ac:dyDescent="0.25">
      <c r="A274" s="29">
        <f t="shared" si="4"/>
        <v>270</v>
      </c>
      <c r="B274" s="21" t="s">
        <v>526</v>
      </c>
      <c r="C274" s="21"/>
      <c r="D274" s="18"/>
      <c r="E274" s="19" t="s">
        <v>953</v>
      </c>
      <c r="F274" s="18">
        <v>865</v>
      </c>
      <c r="G274" s="20">
        <v>500</v>
      </c>
      <c r="H274" s="143">
        <v>100</v>
      </c>
    </row>
    <row r="275" spans="1:8" x14ac:dyDescent="0.25">
      <c r="A275" s="29">
        <f t="shared" si="4"/>
        <v>271</v>
      </c>
      <c r="B275" s="21" t="s">
        <v>403</v>
      </c>
      <c r="C275" s="21"/>
      <c r="D275" s="18"/>
      <c r="E275" s="19" t="s">
        <v>954</v>
      </c>
      <c r="F275" s="18">
        <v>867</v>
      </c>
      <c r="G275" s="20">
        <v>1</v>
      </c>
      <c r="H275" s="143">
        <v>1</v>
      </c>
    </row>
    <row r="276" spans="1:8" x14ac:dyDescent="0.25">
      <c r="A276" s="29">
        <f t="shared" si="4"/>
        <v>272</v>
      </c>
      <c r="B276" s="21" t="s">
        <v>527</v>
      </c>
      <c r="C276" s="21"/>
      <c r="D276" s="18"/>
      <c r="E276" s="19" t="s">
        <v>955</v>
      </c>
      <c r="F276" s="18">
        <v>876</v>
      </c>
      <c r="G276" s="20">
        <v>500</v>
      </c>
      <c r="H276" s="143">
        <v>225</v>
      </c>
    </row>
    <row r="277" spans="1:8" x14ac:dyDescent="0.25">
      <c r="A277" s="29">
        <f t="shared" si="4"/>
        <v>273</v>
      </c>
      <c r="B277" s="21" t="s">
        <v>298</v>
      </c>
      <c r="C277" s="21"/>
      <c r="D277" s="18"/>
      <c r="E277" s="19" t="s">
        <v>956</v>
      </c>
      <c r="F277" s="18">
        <v>880</v>
      </c>
      <c r="G277" s="20">
        <v>500</v>
      </c>
      <c r="H277" s="143">
        <v>225</v>
      </c>
    </row>
    <row r="278" spans="1:8" x14ac:dyDescent="0.25">
      <c r="A278" s="29">
        <f t="shared" si="4"/>
        <v>274</v>
      </c>
      <c r="B278" s="21" t="s">
        <v>406</v>
      </c>
      <c r="C278" s="21"/>
      <c r="D278" s="18"/>
      <c r="E278" s="19" t="s">
        <v>957</v>
      </c>
      <c r="F278" s="18">
        <v>883</v>
      </c>
      <c r="G278" s="19" t="s">
        <v>995</v>
      </c>
      <c r="H278" s="143">
        <v>12</v>
      </c>
    </row>
    <row r="279" spans="1:8" x14ac:dyDescent="0.25">
      <c r="A279" s="29">
        <f t="shared" si="4"/>
        <v>275</v>
      </c>
      <c r="B279" s="21" t="s">
        <v>306</v>
      </c>
      <c r="C279" s="21"/>
      <c r="D279" s="18"/>
      <c r="E279" s="19" t="s">
        <v>958</v>
      </c>
      <c r="F279" s="18">
        <v>887</v>
      </c>
      <c r="G279" s="19" t="s">
        <v>995</v>
      </c>
      <c r="H279" s="143">
        <v>5</v>
      </c>
    </row>
    <row r="280" spans="1:8" x14ac:dyDescent="0.25">
      <c r="A280" s="29">
        <f t="shared" si="4"/>
        <v>276</v>
      </c>
      <c r="B280" s="21" t="s">
        <v>528</v>
      </c>
      <c r="C280" s="21"/>
      <c r="D280" s="18"/>
      <c r="E280" s="19" t="s">
        <v>959</v>
      </c>
      <c r="F280" s="18">
        <v>904</v>
      </c>
      <c r="G280" s="19" t="s">
        <v>995</v>
      </c>
      <c r="H280" s="143">
        <v>450</v>
      </c>
    </row>
    <row r="281" spans="1:8" x14ac:dyDescent="0.25">
      <c r="A281" s="29">
        <f t="shared" si="4"/>
        <v>277</v>
      </c>
      <c r="B281" s="21" t="s">
        <v>529</v>
      </c>
      <c r="C281" s="21"/>
      <c r="D281" s="18"/>
      <c r="E281" s="19" t="s">
        <v>960</v>
      </c>
      <c r="F281" s="18">
        <v>920</v>
      </c>
      <c r="G281" s="19" t="s">
        <v>995</v>
      </c>
      <c r="H281" s="143">
        <v>1</v>
      </c>
    </row>
    <row r="282" spans="1:8" x14ac:dyDescent="0.25">
      <c r="A282" s="29">
        <f t="shared" si="4"/>
        <v>278</v>
      </c>
      <c r="B282" s="21" t="s">
        <v>530</v>
      </c>
      <c r="C282" s="21"/>
      <c r="D282" s="18"/>
      <c r="E282" s="19" t="s">
        <v>961</v>
      </c>
      <c r="F282" s="18">
        <v>921</v>
      </c>
      <c r="G282" s="19" t="s">
        <v>995</v>
      </c>
      <c r="H282" s="143">
        <v>1</v>
      </c>
    </row>
    <row r="283" spans="1:8" x14ac:dyDescent="0.25">
      <c r="A283" s="29">
        <f t="shared" si="4"/>
        <v>279</v>
      </c>
      <c r="B283" s="21" t="s">
        <v>311</v>
      </c>
      <c r="C283" s="21"/>
      <c r="D283" s="18"/>
      <c r="E283" s="19" t="s">
        <v>962</v>
      </c>
      <c r="F283" s="18">
        <v>944</v>
      </c>
      <c r="G283" s="20">
        <v>1310</v>
      </c>
      <c r="H283" s="143">
        <v>261</v>
      </c>
    </row>
    <row r="284" spans="1:8" x14ac:dyDescent="0.25">
      <c r="A284" s="29">
        <f t="shared" si="4"/>
        <v>280</v>
      </c>
      <c r="B284" s="21" t="s">
        <v>531</v>
      </c>
      <c r="C284" s="21"/>
      <c r="D284" s="18"/>
      <c r="E284" s="19" t="s">
        <v>963</v>
      </c>
      <c r="F284" s="18">
        <v>946</v>
      </c>
      <c r="G284" s="20">
        <v>10</v>
      </c>
      <c r="H284" s="143">
        <v>4</v>
      </c>
    </row>
    <row r="285" spans="1:8" x14ac:dyDescent="0.25">
      <c r="A285" s="29">
        <f t="shared" si="4"/>
        <v>281</v>
      </c>
      <c r="B285" s="21" t="s">
        <v>312</v>
      </c>
      <c r="C285" s="21"/>
      <c r="D285" s="18"/>
      <c r="E285" s="19" t="s">
        <v>964</v>
      </c>
      <c r="F285" s="18">
        <v>951</v>
      </c>
      <c r="G285" s="20">
        <v>2742</v>
      </c>
      <c r="H285" s="143">
        <v>1234</v>
      </c>
    </row>
    <row r="286" spans="1:8" x14ac:dyDescent="0.25">
      <c r="A286" s="29">
        <f t="shared" si="4"/>
        <v>282</v>
      </c>
      <c r="B286" s="21" t="s">
        <v>315</v>
      </c>
      <c r="C286" s="21"/>
      <c r="D286" s="18"/>
      <c r="E286" s="19" t="s">
        <v>965</v>
      </c>
      <c r="F286" s="18">
        <v>960</v>
      </c>
      <c r="G286" s="20">
        <v>500</v>
      </c>
      <c r="H286" s="143">
        <v>100</v>
      </c>
    </row>
    <row r="287" spans="1:8" x14ac:dyDescent="0.25">
      <c r="A287" s="29">
        <f t="shared" si="4"/>
        <v>283</v>
      </c>
      <c r="B287" s="21" t="s">
        <v>532</v>
      </c>
      <c r="C287" s="21"/>
      <c r="D287" s="18"/>
      <c r="E287" s="19" t="s">
        <v>966</v>
      </c>
      <c r="F287" s="18">
        <v>974</v>
      </c>
      <c r="G287" s="20">
        <v>100</v>
      </c>
      <c r="H287" s="143">
        <v>20</v>
      </c>
    </row>
    <row r="288" spans="1:8" x14ac:dyDescent="0.25">
      <c r="A288" s="29">
        <f t="shared" si="4"/>
        <v>284</v>
      </c>
      <c r="B288" s="21" t="s">
        <v>533</v>
      </c>
      <c r="C288" s="21"/>
      <c r="D288" s="18"/>
      <c r="E288" s="19" t="s">
        <v>967</v>
      </c>
      <c r="F288" s="18">
        <v>975</v>
      </c>
      <c r="G288" s="20">
        <v>2</v>
      </c>
      <c r="H288" s="143">
        <v>0</v>
      </c>
    </row>
    <row r="289" spans="1:8" x14ac:dyDescent="0.25">
      <c r="A289" s="29">
        <f t="shared" si="4"/>
        <v>285</v>
      </c>
      <c r="B289" s="21" t="s">
        <v>534</v>
      </c>
      <c r="C289" s="21"/>
      <c r="D289" s="18"/>
      <c r="E289" s="19" t="s">
        <v>968</v>
      </c>
      <c r="F289" s="18">
        <v>976</v>
      </c>
      <c r="G289" s="20">
        <v>3000</v>
      </c>
      <c r="H289" s="143">
        <v>600</v>
      </c>
    </row>
    <row r="290" spans="1:8" x14ac:dyDescent="0.25">
      <c r="A290" s="29">
        <f t="shared" si="4"/>
        <v>286</v>
      </c>
      <c r="B290" s="21" t="s">
        <v>319</v>
      </c>
      <c r="C290" s="21"/>
      <c r="D290" s="18"/>
      <c r="E290" s="19" t="s">
        <v>969</v>
      </c>
      <c r="F290" s="18">
        <v>977</v>
      </c>
      <c r="G290" s="20">
        <v>723</v>
      </c>
      <c r="H290" s="143">
        <v>326</v>
      </c>
    </row>
    <row r="291" spans="1:8" x14ac:dyDescent="0.25">
      <c r="A291" s="29">
        <f t="shared" si="4"/>
        <v>287</v>
      </c>
      <c r="B291" s="21" t="s">
        <v>320</v>
      </c>
      <c r="C291" s="21"/>
      <c r="D291" s="18"/>
      <c r="E291" s="19" t="s">
        <v>970</v>
      </c>
      <c r="F291" s="18">
        <v>978</v>
      </c>
      <c r="G291" s="20">
        <v>500</v>
      </c>
      <c r="H291" s="143">
        <v>100</v>
      </c>
    </row>
    <row r="292" spans="1:8" x14ac:dyDescent="0.25">
      <c r="A292" s="29">
        <f t="shared" si="4"/>
        <v>288</v>
      </c>
      <c r="B292" s="21" t="s">
        <v>322</v>
      </c>
      <c r="C292" s="21"/>
      <c r="D292" s="18"/>
      <c r="E292" s="19" t="s">
        <v>971</v>
      </c>
      <c r="F292" s="18">
        <v>979</v>
      </c>
      <c r="G292" s="20">
        <v>1498</v>
      </c>
      <c r="H292" s="143">
        <v>299</v>
      </c>
    </row>
    <row r="293" spans="1:8" x14ac:dyDescent="0.25">
      <c r="A293" s="29">
        <f t="shared" si="4"/>
        <v>289</v>
      </c>
      <c r="B293" s="21" t="s">
        <v>535</v>
      </c>
      <c r="C293" s="21"/>
      <c r="D293" s="18"/>
      <c r="E293" s="19" t="s">
        <v>972</v>
      </c>
      <c r="F293" s="18">
        <v>981</v>
      </c>
      <c r="G293" s="20">
        <v>243</v>
      </c>
      <c r="H293" s="143">
        <v>49</v>
      </c>
    </row>
    <row r="294" spans="1:8" x14ac:dyDescent="0.25">
      <c r="A294" s="29">
        <f t="shared" si="4"/>
        <v>290</v>
      </c>
      <c r="B294" s="21" t="s">
        <v>323</v>
      </c>
      <c r="C294" s="21"/>
      <c r="D294" s="18"/>
      <c r="E294" s="19" t="s">
        <v>973</v>
      </c>
      <c r="F294" s="18">
        <v>983</v>
      </c>
      <c r="G294" s="20">
        <v>30</v>
      </c>
      <c r="H294" s="143">
        <v>5</v>
      </c>
    </row>
    <row r="295" spans="1:8" x14ac:dyDescent="0.25">
      <c r="A295" s="29">
        <f t="shared" si="4"/>
        <v>291</v>
      </c>
      <c r="B295" s="21" t="s">
        <v>536</v>
      </c>
      <c r="C295" s="21"/>
      <c r="D295" s="18"/>
      <c r="E295" s="19" t="s">
        <v>974</v>
      </c>
      <c r="F295" s="18">
        <v>985</v>
      </c>
      <c r="G295" s="20">
        <v>500</v>
      </c>
      <c r="H295" s="143">
        <v>100</v>
      </c>
    </row>
    <row r="296" spans="1:8" x14ac:dyDescent="0.25">
      <c r="A296" s="29">
        <f t="shared" si="4"/>
        <v>292</v>
      </c>
      <c r="B296" s="21" t="s">
        <v>537</v>
      </c>
      <c r="C296" s="21"/>
      <c r="D296" s="18"/>
      <c r="E296" s="19" t="s">
        <v>975</v>
      </c>
      <c r="F296" s="18">
        <v>1000</v>
      </c>
      <c r="G296" s="20">
        <v>6500</v>
      </c>
      <c r="H296" s="143">
        <v>2925</v>
      </c>
    </row>
    <row r="297" spans="1:8" x14ac:dyDescent="0.25">
      <c r="A297" s="29">
        <f t="shared" si="4"/>
        <v>293</v>
      </c>
      <c r="B297" s="21" t="s">
        <v>325</v>
      </c>
      <c r="C297" s="21"/>
      <c r="D297" s="18"/>
      <c r="E297" s="19" t="s">
        <v>976</v>
      </c>
      <c r="F297" s="18">
        <v>1005</v>
      </c>
      <c r="G297" s="20">
        <v>500</v>
      </c>
      <c r="H297" s="143">
        <v>225</v>
      </c>
    </row>
    <row r="298" spans="1:8" x14ac:dyDescent="0.25">
      <c r="A298" s="29">
        <f t="shared" si="4"/>
        <v>294</v>
      </c>
      <c r="B298" s="21" t="s">
        <v>320</v>
      </c>
      <c r="C298" s="21"/>
      <c r="D298" s="18"/>
      <c r="E298" s="19" t="s">
        <v>977</v>
      </c>
      <c r="F298" s="18">
        <v>1038</v>
      </c>
      <c r="G298" s="20">
        <v>1</v>
      </c>
      <c r="H298" s="143">
        <v>1</v>
      </c>
    </row>
    <row r="299" spans="1:8" x14ac:dyDescent="0.25">
      <c r="A299" s="29">
        <f t="shared" si="4"/>
        <v>295</v>
      </c>
      <c r="B299" s="21" t="s">
        <v>538</v>
      </c>
      <c r="C299" s="21"/>
      <c r="D299" s="18"/>
      <c r="E299" s="19" t="s">
        <v>978</v>
      </c>
      <c r="F299" s="18">
        <v>1043</v>
      </c>
      <c r="G299" s="20">
        <v>10000</v>
      </c>
      <c r="H299" s="143">
        <v>4500</v>
      </c>
    </row>
    <row r="300" spans="1:8" x14ac:dyDescent="0.25">
      <c r="A300" s="29">
        <f t="shared" si="4"/>
        <v>296</v>
      </c>
      <c r="B300" s="21" t="s">
        <v>539</v>
      </c>
      <c r="C300" s="21"/>
      <c r="D300" s="18"/>
      <c r="E300" s="19" t="s">
        <v>979</v>
      </c>
      <c r="F300" s="18">
        <v>1045</v>
      </c>
      <c r="G300" s="20">
        <v>4000</v>
      </c>
      <c r="H300" s="143">
        <v>1800</v>
      </c>
    </row>
    <row r="301" spans="1:8" x14ac:dyDescent="0.25">
      <c r="A301" s="29">
        <f t="shared" si="4"/>
        <v>297</v>
      </c>
      <c r="B301" s="21" t="s">
        <v>428</v>
      </c>
      <c r="C301" s="21"/>
      <c r="D301" s="18"/>
      <c r="E301" s="19" t="s">
        <v>980</v>
      </c>
      <c r="F301" s="18">
        <v>1059</v>
      </c>
      <c r="G301" s="20">
        <v>2</v>
      </c>
      <c r="H301" s="143">
        <v>1</v>
      </c>
    </row>
    <row r="302" spans="1:8" x14ac:dyDescent="0.25">
      <c r="A302" s="29">
        <f t="shared" si="4"/>
        <v>298</v>
      </c>
      <c r="B302" s="21" t="s">
        <v>335</v>
      </c>
      <c r="C302" s="21"/>
      <c r="D302" s="18"/>
      <c r="E302" s="19" t="s">
        <v>981</v>
      </c>
      <c r="F302" s="18">
        <v>1075</v>
      </c>
      <c r="G302" s="20">
        <v>9</v>
      </c>
      <c r="H302" s="143">
        <v>5</v>
      </c>
    </row>
    <row r="303" spans="1:8" x14ac:dyDescent="0.25">
      <c r="A303" s="29">
        <f t="shared" si="4"/>
        <v>299</v>
      </c>
      <c r="B303" s="21" t="s">
        <v>540</v>
      </c>
      <c r="C303" s="21"/>
      <c r="D303" s="18"/>
      <c r="E303" s="19" t="s">
        <v>982</v>
      </c>
      <c r="F303" s="18">
        <v>1076</v>
      </c>
      <c r="G303" s="20">
        <v>236</v>
      </c>
      <c r="H303" s="143">
        <v>106</v>
      </c>
    </row>
    <row r="304" spans="1:8" x14ac:dyDescent="0.25">
      <c r="A304" s="29">
        <f t="shared" si="4"/>
        <v>300</v>
      </c>
      <c r="B304" s="21" t="s">
        <v>541</v>
      </c>
      <c r="C304" s="21"/>
      <c r="D304" s="18"/>
      <c r="E304" s="19" t="s">
        <v>983</v>
      </c>
      <c r="F304" s="18">
        <v>1083</v>
      </c>
      <c r="G304" s="20">
        <v>1000</v>
      </c>
      <c r="H304" s="143">
        <v>200</v>
      </c>
    </row>
    <row r="305" spans="1:8" x14ac:dyDescent="0.25">
      <c r="A305" s="29">
        <f t="shared" si="4"/>
        <v>301</v>
      </c>
      <c r="B305" s="21" t="s">
        <v>542</v>
      </c>
      <c r="C305" s="21"/>
      <c r="D305" s="18"/>
      <c r="E305" s="19" t="s">
        <v>984</v>
      </c>
      <c r="F305" s="18">
        <v>1087</v>
      </c>
      <c r="G305" s="20">
        <v>500</v>
      </c>
      <c r="H305" s="143">
        <v>100</v>
      </c>
    </row>
    <row r="306" spans="1:8" x14ac:dyDescent="0.25">
      <c r="A306" s="29">
        <f t="shared" si="4"/>
        <v>302</v>
      </c>
      <c r="B306" s="21" t="s">
        <v>338</v>
      </c>
      <c r="C306" s="21"/>
      <c r="D306" s="18"/>
      <c r="E306" s="19" t="s">
        <v>985</v>
      </c>
      <c r="F306" s="18">
        <v>1100</v>
      </c>
      <c r="G306" s="20">
        <v>2</v>
      </c>
      <c r="H306" s="143">
        <v>1</v>
      </c>
    </row>
    <row r="307" spans="1:8" x14ac:dyDescent="0.25">
      <c r="A307" s="29">
        <f t="shared" si="4"/>
        <v>303</v>
      </c>
      <c r="B307" s="21" t="s">
        <v>543</v>
      </c>
      <c r="C307" s="21"/>
      <c r="D307" s="18"/>
      <c r="E307" s="19" t="s">
        <v>986</v>
      </c>
      <c r="F307" s="18">
        <v>1108</v>
      </c>
      <c r="G307" s="20">
        <v>262</v>
      </c>
      <c r="H307" s="143">
        <v>52</v>
      </c>
    </row>
    <row r="308" spans="1:8" x14ac:dyDescent="0.25">
      <c r="A308" s="29">
        <f t="shared" si="4"/>
        <v>304</v>
      </c>
      <c r="B308" s="21" t="s">
        <v>544</v>
      </c>
      <c r="C308" s="21"/>
      <c r="D308" s="18"/>
      <c r="E308" s="19" t="s">
        <v>987</v>
      </c>
      <c r="F308" s="18">
        <v>1135</v>
      </c>
      <c r="G308" s="20">
        <v>1000</v>
      </c>
      <c r="H308" s="143">
        <v>450</v>
      </c>
    </row>
    <row r="309" spans="1:8" x14ac:dyDescent="0.25">
      <c r="A309" s="29">
        <f t="shared" si="4"/>
        <v>305</v>
      </c>
      <c r="B309" s="21" t="s">
        <v>545</v>
      </c>
      <c r="C309" s="21"/>
      <c r="D309" s="18"/>
      <c r="E309" s="19" t="s">
        <v>988</v>
      </c>
      <c r="F309" s="18">
        <v>1138</v>
      </c>
      <c r="G309" s="20">
        <v>1500</v>
      </c>
      <c r="H309" s="143">
        <v>300</v>
      </c>
    </row>
    <row r="310" spans="1:8" x14ac:dyDescent="0.25">
      <c r="A310" s="29">
        <f t="shared" si="4"/>
        <v>306</v>
      </c>
      <c r="B310" s="21" t="s">
        <v>546</v>
      </c>
      <c r="C310" s="21"/>
      <c r="D310" s="18"/>
      <c r="E310" s="19" t="s">
        <v>989</v>
      </c>
      <c r="F310" s="18">
        <v>1139</v>
      </c>
      <c r="G310" s="20">
        <v>2500</v>
      </c>
      <c r="H310" s="143">
        <v>500</v>
      </c>
    </row>
    <row r="311" spans="1:8" x14ac:dyDescent="0.25">
      <c r="A311" s="29">
        <f t="shared" si="4"/>
        <v>307</v>
      </c>
      <c r="B311" s="21" t="s">
        <v>498</v>
      </c>
      <c r="C311" s="21"/>
      <c r="D311" s="18"/>
      <c r="E311" s="19" t="s">
        <v>990</v>
      </c>
      <c r="F311" s="18">
        <v>1158</v>
      </c>
      <c r="G311" s="20">
        <v>4000</v>
      </c>
      <c r="H311" s="143">
        <v>1800</v>
      </c>
    </row>
    <row r="312" spans="1:8" x14ac:dyDescent="0.25">
      <c r="A312" s="29">
        <f t="shared" si="4"/>
        <v>308</v>
      </c>
      <c r="B312" s="21" t="s">
        <v>293</v>
      </c>
      <c r="C312" s="21"/>
      <c r="D312" s="18"/>
      <c r="E312" s="19" t="s">
        <v>991</v>
      </c>
      <c r="F312" s="18">
        <v>1192</v>
      </c>
      <c r="G312" s="20">
        <v>2</v>
      </c>
      <c r="H312" s="143">
        <v>1</v>
      </c>
    </row>
    <row r="313" spans="1:8" x14ac:dyDescent="0.25">
      <c r="A313" s="29">
        <f t="shared" si="4"/>
        <v>309</v>
      </c>
      <c r="B313" s="21" t="s">
        <v>547</v>
      </c>
      <c r="C313" s="21"/>
      <c r="D313" s="18"/>
      <c r="E313" s="19" t="s">
        <v>992</v>
      </c>
      <c r="F313" s="18">
        <v>1202</v>
      </c>
      <c r="G313" s="20">
        <v>1</v>
      </c>
      <c r="H313" s="143">
        <v>1</v>
      </c>
    </row>
    <row r="314" spans="1:8" x14ac:dyDescent="0.25">
      <c r="A314" s="29">
        <f t="shared" si="4"/>
        <v>310</v>
      </c>
      <c r="B314" s="21" t="s">
        <v>548</v>
      </c>
      <c r="C314" s="21"/>
      <c r="D314" s="18"/>
      <c r="E314" s="19" t="s">
        <v>993</v>
      </c>
      <c r="F314" s="18">
        <v>1209</v>
      </c>
      <c r="G314" s="20">
        <v>4000</v>
      </c>
      <c r="H314" s="143">
        <v>1800</v>
      </c>
    </row>
    <row r="315" spans="1:8" x14ac:dyDescent="0.25">
      <c r="A315" s="29"/>
      <c r="B315" s="31" t="s">
        <v>349</v>
      </c>
      <c r="C315" s="31"/>
      <c r="D315" s="30"/>
      <c r="E315" s="30"/>
      <c r="F315" s="30"/>
      <c r="G315" s="30"/>
      <c r="H315" s="32">
        <f>SUM(H5:H314)</f>
        <v>51458</v>
      </c>
    </row>
    <row r="316" spans="1:8" x14ac:dyDescent="0.25">
      <c r="H316" s="9" t="s">
        <v>1344</v>
      </c>
    </row>
  </sheetData>
  <autoFilter ref="A4:H31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6"/>
  <sheetViews>
    <sheetView zoomScaleNormal="72" zoomScaleSheetLayoutView="89" workbookViewId="0"/>
  </sheetViews>
  <sheetFormatPr defaultRowHeight="15" x14ac:dyDescent="0.25"/>
  <cols>
    <col min="1" max="1" width="1.7109375" style="147" customWidth="1"/>
    <col min="2" max="2" width="10.7109375" style="147" bestFit="1" customWidth="1"/>
    <col min="3" max="3" width="37.85546875" style="147" customWidth="1"/>
    <col min="4" max="4" width="14.140625" style="147" bestFit="1" customWidth="1"/>
    <col min="5" max="5" width="15.5703125" style="147" bestFit="1" customWidth="1"/>
    <col min="6" max="6" width="15.28515625" style="147" bestFit="1" customWidth="1"/>
    <col min="7" max="7" width="15.5703125" style="147" bestFit="1" customWidth="1"/>
    <col min="8" max="8" width="15.42578125" style="163" bestFit="1" customWidth="1"/>
    <col min="9" max="9" width="12" style="147" bestFit="1" customWidth="1"/>
    <col min="10" max="10" width="11.140625" style="147" bestFit="1" customWidth="1"/>
    <col min="11" max="11" width="11.7109375" style="147" bestFit="1" customWidth="1"/>
    <col min="12" max="12" width="19.42578125" style="147" bestFit="1" customWidth="1"/>
    <col min="13" max="13" width="15.85546875" style="147" bestFit="1" customWidth="1"/>
    <col min="14" max="14" width="11.7109375" style="147" bestFit="1" customWidth="1"/>
    <col min="15" max="15" width="13.140625" style="147" bestFit="1" customWidth="1"/>
    <col min="16" max="16" width="11.85546875" style="147" bestFit="1" customWidth="1"/>
    <col min="17" max="17" width="14.85546875" style="147" bestFit="1" customWidth="1"/>
    <col min="18" max="18" width="22.5703125" style="147" bestFit="1" customWidth="1"/>
    <col min="19" max="19" width="19" style="147" bestFit="1" customWidth="1"/>
    <col min="20" max="20" width="14.85546875" style="147" bestFit="1" customWidth="1"/>
    <col min="21" max="21" width="13.140625" style="147" bestFit="1" customWidth="1"/>
    <col min="22" max="22" width="11.85546875" style="147" bestFit="1" customWidth="1"/>
    <col min="23" max="23" width="14.85546875" style="147" bestFit="1" customWidth="1"/>
    <col min="24" max="24" width="22.5703125" style="147" bestFit="1" customWidth="1"/>
    <col min="25" max="25" width="19" style="147" bestFit="1" customWidth="1"/>
    <col min="26" max="26" width="14.85546875" style="147" bestFit="1" customWidth="1"/>
    <col min="27" max="27" width="13.140625" style="147" bestFit="1" customWidth="1"/>
    <col min="28" max="28" width="11.85546875" style="147" bestFit="1" customWidth="1"/>
    <col min="29" max="29" width="14.85546875" style="147" bestFit="1" customWidth="1"/>
    <col min="30" max="30" width="22.5703125" style="147" bestFit="1" customWidth="1"/>
    <col min="31" max="31" width="19" style="147" bestFit="1" customWidth="1"/>
    <col min="32" max="32" width="14.85546875" style="147" bestFit="1" customWidth="1"/>
    <col min="33" max="33" width="13.140625" style="147" bestFit="1" customWidth="1"/>
    <col min="34" max="34" width="14" style="147" bestFit="1" customWidth="1"/>
    <col min="35" max="35" width="11.7109375" style="147" bestFit="1" customWidth="1"/>
    <col min="36" max="16384" width="9.140625" style="147"/>
  </cols>
  <sheetData>
    <row r="1" spans="2:9" x14ac:dyDescent="0.25">
      <c r="B1" s="145"/>
      <c r="C1" s="146"/>
      <c r="D1" s="146"/>
      <c r="E1" s="146"/>
      <c r="F1" s="146"/>
      <c r="G1" s="146"/>
      <c r="H1" s="146"/>
    </row>
    <row r="2" spans="2:9" x14ac:dyDescent="0.25">
      <c r="B2" s="58" t="s">
        <v>0</v>
      </c>
      <c r="C2" s="146"/>
      <c r="D2" s="146"/>
      <c r="E2" s="146"/>
      <c r="F2" s="146"/>
      <c r="G2" s="146"/>
      <c r="H2" s="146"/>
    </row>
    <row r="3" spans="2:9" x14ac:dyDescent="0.25">
      <c r="B3" s="58" t="s">
        <v>2099</v>
      </c>
      <c r="C3" s="146"/>
      <c r="D3" s="146"/>
      <c r="E3" s="146"/>
      <c r="F3" s="146"/>
      <c r="G3" s="146"/>
      <c r="H3" s="146"/>
    </row>
    <row r="4" spans="2:9" x14ac:dyDescent="0.25">
      <c r="B4" s="58" t="str">
        <f>Summery!B4</f>
        <v>As on Jun 30, 2022</v>
      </c>
      <c r="C4" s="146"/>
      <c r="D4" s="146"/>
      <c r="E4" s="146"/>
      <c r="F4" s="146"/>
      <c r="G4" s="146"/>
      <c r="H4" s="146"/>
    </row>
    <row r="5" spans="2:9" x14ac:dyDescent="0.25">
      <c r="B5" s="83" t="s">
        <v>1106</v>
      </c>
      <c r="C5" s="84" t="s">
        <v>4</v>
      </c>
      <c r="D5" s="84" t="s">
        <v>1102</v>
      </c>
      <c r="E5" s="84" t="s">
        <v>1103</v>
      </c>
      <c r="F5" s="83" t="s">
        <v>3</v>
      </c>
      <c r="G5" s="84" t="s">
        <v>2</v>
      </c>
      <c r="H5" s="84" t="s">
        <v>1707</v>
      </c>
      <c r="I5" s="84" t="s">
        <v>5</v>
      </c>
    </row>
    <row r="6" spans="2:9" ht="15" customHeight="1" x14ac:dyDescent="0.25">
      <c r="B6" s="149">
        <v>1</v>
      </c>
      <c r="C6" s="150" t="s">
        <v>6</v>
      </c>
      <c r="D6" s="150"/>
      <c r="E6" s="152" t="s">
        <v>996</v>
      </c>
      <c r="F6" s="149">
        <v>2</v>
      </c>
      <c r="G6" s="148">
        <v>54000001</v>
      </c>
      <c r="H6" s="151">
        <v>1</v>
      </c>
      <c r="I6" s="164">
        <v>3</v>
      </c>
    </row>
    <row r="7" spans="2:9" ht="15" customHeight="1" x14ac:dyDescent="0.25">
      <c r="B7" s="154">
        <f>B6+1</f>
        <v>2</v>
      </c>
      <c r="C7" s="155" t="s">
        <v>7</v>
      </c>
      <c r="D7" s="155"/>
      <c r="E7" s="157" t="s">
        <v>996</v>
      </c>
      <c r="F7" s="154">
        <v>3</v>
      </c>
      <c r="G7" s="153">
        <v>54000002</v>
      </c>
      <c r="H7" s="156">
        <v>1</v>
      </c>
      <c r="I7" s="165">
        <v>3</v>
      </c>
    </row>
    <row r="8" spans="2:9" ht="15" customHeight="1" x14ac:dyDescent="0.25">
      <c r="B8" s="154">
        <f t="shared" ref="B8:B71" si="0">B7+1</f>
        <v>3</v>
      </c>
      <c r="C8" s="155" t="s">
        <v>8</v>
      </c>
      <c r="D8" s="155"/>
      <c r="E8" s="157" t="s">
        <v>996</v>
      </c>
      <c r="F8" s="154">
        <v>7</v>
      </c>
      <c r="G8" s="153">
        <v>54000003</v>
      </c>
      <c r="H8" s="156">
        <v>2</v>
      </c>
      <c r="I8" s="165">
        <v>6</v>
      </c>
    </row>
    <row r="9" spans="2:9" ht="15" customHeight="1" x14ac:dyDescent="0.25">
      <c r="B9" s="154">
        <f t="shared" si="0"/>
        <v>4</v>
      </c>
      <c r="C9" s="155" t="s">
        <v>9</v>
      </c>
      <c r="D9" s="155"/>
      <c r="E9" s="157" t="s">
        <v>996</v>
      </c>
      <c r="F9" s="154">
        <v>8</v>
      </c>
      <c r="G9" s="153">
        <v>54000004</v>
      </c>
      <c r="H9" s="156">
        <v>75</v>
      </c>
      <c r="I9" s="165">
        <v>191</v>
      </c>
    </row>
    <row r="10" spans="2:9" ht="15" customHeight="1" x14ac:dyDescent="0.25">
      <c r="B10" s="154">
        <f t="shared" si="0"/>
        <v>5</v>
      </c>
      <c r="C10" s="155" t="s">
        <v>10</v>
      </c>
      <c r="D10" s="155"/>
      <c r="E10" s="157" t="s">
        <v>996</v>
      </c>
      <c r="F10" s="154">
        <v>9</v>
      </c>
      <c r="G10" s="153">
        <v>54000005</v>
      </c>
      <c r="H10" s="156">
        <v>567</v>
      </c>
      <c r="I10" s="165">
        <v>1446</v>
      </c>
    </row>
    <row r="11" spans="2:9" ht="15" customHeight="1" x14ac:dyDescent="0.25">
      <c r="B11" s="154">
        <f t="shared" si="0"/>
        <v>6</v>
      </c>
      <c r="C11" s="155" t="s">
        <v>11</v>
      </c>
      <c r="D11" s="155"/>
      <c r="E11" s="157" t="s">
        <v>996</v>
      </c>
      <c r="F11" s="154">
        <v>11</v>
      </c>
      <c r="G11" s="153">
        <v>54000006</v>
      </c>
      <c r="H11" s="156">
        <v>594</v>
      </c>
      <c r="I11" s="165">
        <v>1514</v>
      </c>
    </row>
    <row r="12" spans="2:9" ht="15" customHeight="1" x14ac:dyDescent="0.25">
      <c r="B12" s="154">
        <f t="shared" si="0"/>
        <v>7</v>
      </c>
      <c r="C12" s="155" t="s">
        <v>12</v>
      </c>
      <c r="D12" s="155"/>
      <c r="E12" s="157" t="s">
        <v>996</v>
      </c>
      <c r="F12" s="154">
        <v>13</v>
      </c>
      <c r="G12" s="153">
        <v>54000007</v>
      </c>
      <c r="H12" s="156">
        <v>1</v>
      </c>
      <c r="I12" s="165">
        <v>3</v>
      </c>
    </row>
    <row r="13" spans="2:9" ht="15" customHeight="1" x14ac:dyDescent="0.25">
      <c r="B13" s="154">
        <f t="shared" si="0"/>
        <v>8</v>
      </c>
      <c r="C13" s="155" t="s">
        <v>559</v>
      </c>
      <c r="D13" s="155"/>
      <c r="E13" s="157" t="s">
        <v>996</v>
      </c>
      <c r="F13" s="154">
        <v>29</v>
      </c>
      <c r="G13" s="153">
        <v>54000008</v>
      </c>
      <c r="H13" s="156">
        <v>2054</v>
      </c>
      <c r="I13" s="165">
        <v>5237</v>
      </c>
    </row>
    <row r="14" spans="2:9" ht="15" customHeight="1" x14ac:dyDescent="0.25">
      <c r="B14" s="154">
        <f t="shared" si="0"/>
        <v>9</v>
      </c>
      <c r="C14" s="155" t="s">
        <v>13</v>
      </c>
      <c r="D14" s="155"/>
      <c r="E14" s="157" t="s">
        <v>1347</v>
      </c>
      <c r="F14" s="154">
        <v>35</v>
      </c>
      <c r="G14" s="153">
        <v>54000009</v>
      </c>
      <c r="H14" s="156">
        <v>50</v>
      </c>
      <c r="I14" s="165">
        <v>140</v>
      </c>
    </row>
    <row r="15" spans="2:9" ht="15" customHeight="1" x14ac:dyDescent="0.25">
      <c r="B15" s="154">
        <f t="shared" si="0"/>
        <v>10</v>
      </c>
      <c r="C15" s="155" t="s">
        <v>1346</v>
      </c>
      <c r="D15" s="155"/>
      <c r="E15" s="157" t="s">
        <v>996</v>
      </c>
      <c r="F15" s="154">
        <v>41</v>
      </c>
      <c r="G15" s="153">
        <v>54000010</v>
      </c>
      <c r="H15" s="156">
        <v>704</v>
      </c>
      <c r="I15" s="165">
        <v>1971</v>
      </c>
    </row>
    <row r="16" spans="2:9" ht="15" customHeight="1" x14ac:dyDescent="0.25">
      <c r="B16" s="154">
        <f t="shared" si="0"/>
        <v>11</v>
      </c>
      <c r="C16" s="155" t="s">
        <v>14</v>
      </c>
      <c r="D16" s="155"/>
      <c r="E16" s="157" t="s">
        <v>996</v>
      </c>
      <c r="F16" s="154">
        <v>49</v>
      </c>
      <c r="G16" s="153">
        <v>54000011</v>
      </c>
      <c r="H16" s="156">
        <v>704</v>
      </c>
      <c r="I16" s="165">
        <v>1795</v>
      </c>
    </row>
    <row r="17" spans="2:9" ht="15" customHeight="1" x14ac:dyDescent="0.25">
      <c r="B17" s="154">
        <f t="shared" si="0"/>
        <v>12</v>
      </c>
      <c r="C17" s="155" t="s">
        <v>15</v>
      </c>
      <c r="D17" s="155"/>
      <c r="E17" s="157" t="s">
        <v>996</v>
      </c>
      <c r="F17" s="154">
        <v>54</v>
      </c>
      <c r="G17" s="153">
        <v>54000012</v>
      </c>
      <c r="H17" s="156">
        <v>704</v>
      </c>
      <c r="I17" s="165">
        <v>1795</v>
      </c>
    </row>
    <row r="18" spans="2:9" ht="15" customHeight="1" x14ac:dyDescent="0.25">
      <c r="B18" s="154">
        <f t="shared" si="0"/>
        <v>13</v>
      </c>
      <c r="C18" s="155" t="s">
        <v>16</v>
      </c>
      <c r="D18" s="155"/>
      <c r="E18" s="157" t="s">
        <v>996</v>
      </c>
      <c r="F18" s="154">
        <v>55</v>
      </c>
      <c r="G18" s="153">
        <v>54000013</v>
      </c>
      <c r="H18" s="156">
        <v>40</v>
      </c>
      <c r="I18" s="165">
        <v>112</v>
      </c>
    </row>
    <row r="19" spans="2:9" ht="15" customHeight="1" x14ac:dyDescent="0.25">
      <c r="B19" s="154">
        <f t="shared" si="0"/>
        <v>14</v>
      </c>
      <c r="C19" s="155" t="s">
        <v>17</v>
      </c>
      <c r="D19" s="155"/>
      <c r="E19" s="157" t="s">
        <v>996</v>
      </c>
      <c r="F19" s="154">
        <v>56</v>
      </c>
      <c r="G19" s="153">
        <v>54000014</v>
      </c>
      <c r="H19" s="156">
        <v>286</v>
      </c>
      <c r="I19" s="165">
        <v>801</v>
      </c>
    </row>
    <row r="20" spans="2:9" ht="15" customHeight="1" x14ac:dyDescent="0.25">
      <c r="B20" s="154">
        <f t="shared" si="0"/>
        <v>15</v>
      </c>
      <c r="C20" s="155" t="s">
        <v>18</v>
      </c>
      <c r="D20" s="155"/>
      <c r="E20" s="157" t="s">
        <v>996</v>
      </c>
      <c r="F20" s="154">
        <v>58</v>
      </c>
      <c r="G20" s="153">
        <v>54000015</v>
      </c>
      <c r="H20" s="156">
        <v>165</v>
      </c>
      <c r="I20" s="165">
        <v>421</v>
      </c>
    </row>
    <row r="21" spans="2:9" ht="15" customHeight="1" x14ac:dyDescent="0.25">
      <c r="B21" s="154">
        <f t="shared" si="0"/>
        <v>16</v>
      </c>
      <c r="C21" s="155" t="s">
        <v>19</v>
      </c>
      <c r="D21" s="155"/>
      <c r="E21" s="157" t="s">
        <v>996</v>
      </c>
      <c r="F21" s="154">
        <v>59</v>
      </c>
      <c r="G21" s="153">
        <v>54000016</v>
      </c>
      <c r="H21" s="156">
        <v>165</v>
      </c>
      <c r="I21" s="165">
        <v>421</v>
      </c>
    </row>
    <row r="22" spans="2:9" ht="15" customHeight="1" x14ac:dyDescent="0.25">
      <c r="B22" s="154">
        <f t="shared" si="0"/>
        <v>17</v>
      </c>
      <c r="C22" s="155" t="s">
        <v>20</v>
      </c>
      <c r="D22" s="155"/>
      <c r="E22" s="157" t="s">
        <v>996</v>
      </c>
      <c r="F22" s="154">
        <v>60</v>
      </c>
      <c r="G22" s="153">
        <v>54000017</v>
      </c>
      <c r="H22" s="156">
        <v>172</v>
      </c>
      <c r="I22" s="165">
        <v>439</v>
      </c>
    </row>
    <row r="23" spans="2:9" ht="15" customHeight="1" x14ac:dyDescent="0.25">
      <c r="B23" s="154">
        <f t="shared" si="0"/>
        <v>18</v>
      </c>
      <c r="C23" s="155" t="s">
        <v>21</v>
      </c>
      <c r="D23" s="155"/>
      <c r="E23" s="157" t="s">
        <v>1348</v>
      </c>
      <c r="F23" s="154">
        <v>63</v>
      </c>
      <c r="G23" s="153">
        <v>54000018</v>
      </c>
      <c r="H23" s="156">
        <v>570</v>
      </c>
      <c r="I23" s="165">
        <v>1596</v>
      </c>
    </row>
    <row r="24" spans="2:9" ht="15" customHeight="1" x14ac:dyDescent="0.25">
      <c r="B24" s="154">
        <f t="shared" si="0"/>
        <v>19</v>
      </c>
      <c r="C24" s="155" t="s">
        <v>560</v>
      </c>
      <c r="D24" s="155"/>
      <c r="E24" s="157" t="s">
        <v>996</v>
      </c>
      <c r="F24" s="154">
        <v>70</v>
      </c>
      <c r="G24" s="153">
        <v>54000020</v>
      </c>
      <c r="H24" s="156">
        <v>704</v>
      </c>
      <c r="I24" s="165">
        <v>1795</v>
      </c>
    </row>
    <row r="25" spans="2:9" ht="15" customHeight="1" x14ac:dyDescent="0.25">
      <c r="B25" s="154">
        <f t="shared" si="0"/>
        <v>20</v>
      </c>
      <c r="C25" s="155" t="s">
        <v>22</v>
      </c>
      <c r="D25" s="155"/>
      <c r="E25" s="157" t="s">
        <v>1350</v>
      </c>
      <c r="F25" s="154">
        <v>71</v>
      </c>
      <c r="G25" s="153">
        <v>54000021</v>
      </c>
      <c r="H25" s="156">
        <v>704</v>
      </c>
      <c r="I25" s="165">
        <v>1795</v>
      </c>
    </row>
    <row r="26" spans="2:9" ht="15" customHeight="1" x14ac:dyDescent="0.25">
      <c r="B26" s="154">
        <f t="shared" si="0"/>
        <v>21</v>
      </c>
      <c r="C26" s="155" t="s">
        <v>1349</v>
      </c>
      <c r="D26" s="155"/>
      <c r="E26" s="157" t="s">
        <v>1880</v>
      </c>
      <c r="F26" s="154">
        <v>73</v>
      </c>
      <c r="G26" s="153">
        <v>54000022</v>
      </c>
      <c r="H26" s="156">
        <v>1843</v>
      </c>
      <c r="I26" s="165">
        <v>5805</v>
      </c>
    </row>
    <row r="27" spans="2:9" ht="15" customHeight="1" x14ac:dyDescent="0.25">
      <c r="B27" s="154">
        <f t="shared" si="0"/>
        <v>22</v>
      </c>
      <c r="C27" s="155" t="s">
        <v>1352</v>
      </c>
      <c r="D27" s="155"/>
      <c r="E27" s="157" t="s">
        <v>1881</v>
      </c>
      <c r="F27" s="154">
        <v>94</v>
      </c>
      <c r="G27" s="153">
        <v>54000024</v>
      </c>
      <c r="H27" s="156">
        <v>2066</v>
      </c>
      <c r="I27" s="165">
        <v>6507</v>
      </c>
    </row>
    <row r="28" spans="2:9" ht="15" customHeight="1" x14ac:dyDescent="0.25">
      <c r="B28" s="154">
        <f t="shared" si="0"/>
        <v>23</v>
      </c>
      <c r="C28" s="155" t="s">
        <v>23</v>
      </c>
      <c r="D28" s="155"/>
      <c r="E28" s="157" t="s">
        <v>996</v>
      </c>
      <c r="F28" s="154">
        <v>107</v>
      </c>
      <c r="G28" s="153">
        <v>54000027</v>
      </c>
      <c r="H28" s="156">
        <v>704</v>
      </c>
      <c r="I28" s="165">
        <v>1795</v>
      </c>
    </row>
    <row r="29" spans="2:9" ht="15" customHeight="1" x14ac:dyDescent="0.25">
      <c r="B29" s="154">
        <f t="shared" si="0"/>
        <v>24</v>
      </c>
      <c r="C29" s="155" t="s">
        <v>24</v>
      </c>
      <c r="D29" s="155"/>
      <c r="E29" s="157" t="s">
        <v>996</v>
      </c>
      <c r="F29" s="154">
        <v>108</v>
      </c>
      <c r="G29" s="153">
        <v>54000028</v>
      </c>
      <c r="H29" s="156">
        <v>310</v>
      </c>
      <c r="I29" s="165">
        <v>868</v>
      </c>
    </row>
    <row r="30" spans="2:9" ht="15" customHeight="1" x14ac:dyDescent="0.25">
      <c r="B30" s="154">
        <f t="shared" si="0"/>
        <v>25</v>
      </c>
      <c r="C30" s="155" t="s">
        <v>169</v>
      </c>
      <c r="D30" s="155"/>
      <c r="E30" s="157" t="s">
        <v>996</v>
      </c>
      <c r="F30" s="154">
        <v>110</v>
      </c>
      <c r="G30" s="153">
        <v>54000029</v>
      </c>
      <c r="H30" s="156">
        <v>3138</v>
      </c>
      <c r="I30" s="165">
        <v>8001</v>
      </c>
    </row>
    <row r="31" spans="2:9" ht="15" customHeight="1" x14ac:dyDescent="0.25">
      <c r="B31" s="154">
        <f t="shared" si="0"/>
        <v>26</v>
      </c>
      <c r="C31" s="155" t="s">
        <v>25</v>
      </c>
      <c r="D31" s="155"/>
      <c r="E31" s="157" t="s">
        <v>998</v>
      </c>
      <c r="F31" s="154">
        <v>116</v>
      </c>
      <c r="G31" s="153">
        <v>54000030</v>
      </c>
      <c r="H31" s="156">
        <v>704</v>
      </c>
      <c r="I31" s="165">
        <v>1795</v>
      </c>
    </row>
    <row r="32" spans="2:9" ht="15" customHeight="1" x14ac:dyDescent="0.25">
      <c r="B32" s="154">
        <f t="shared" si="0"/>
        <v>27</v>
      </c>
      <c r="C32" s="155" t="s">
        <v>26</v>
      </c>
      <c r="D32" s="155"/>
      <c r="E32" s="157" t="s">
        <v>1355</v>
      </c>
      <c r="F32" s="154">
        <v>122</v>
      </c>
      <c r="G32" s="153">
        <v>54000031</v>
      </c>
      <c r="H32" s="156">
        <v>33</v>
      </c>
      <c r="I32" s="165">
        <v>92</v>
      </c>
    </row>
    <row r="33" spans="2:9" ht="15" customHeight="1" x14ac:dyDescent="0.25">
      <c r="B33" s="154">
        <f t="shared" si="0"/>
        <v>28</v>
      </c>
      <c r="C33" s="155" t="s">
        <v>1354</v>
      </c>
      <c r="D33" s="155"/>
      <c r="E33" s="157" t="s">
        <v>996</v>
      </c>
      <c r="F33" s="154">
        <v>127</v>
      </c>
      <c r="G33" s="153">
        <v>54000032</v>
      </c>
      <c r="H33" s="156">
        <v>1139</v>
      </c>
      <c r="I33" s="165">
        <v>2904</v>
      </c>
    </row>
    <row r="34" spans="2:9" ht="15" customHeight="1" x14ac:dyDescent="0.25">
      <c r="B34" s="154">
        <f t="shared" si="0"/>
        <v>29</v>
      </c>
      <c r="C34" s="155" t="s">
        <v>27</v>
      </c>
      <c r="D34" s="155"/>
      <c r="E34" s="157" t="s">
        <v>996</v>
      </c>
      <c r="F34" s="154">
        <v>129</v>
      </c>
      <c r="G34" s="153">
        <v>54000033</v>
      </c>
      <c r="H34" s="156">
        <v>117</v>
      </c>
      <c r="I34" s="165">
        <v>299</v>
      </c>
    </row>
    <row r="35" spans="2:9" ht="15" customHeight="1" x14ac:dyDescent="0.25">
      <c r="B35" s="154">
        <f t="shared" si="0"/>
        <v>30</v>
      </c>
      <c r="C35" s="155" t="s">
        <v>439</v>
      </c>
      <c r="D35" s="155"/>
      <c r="E35" s="157" t="s">
        <v>996</v>
      </c>
      <c r="F35" s="154">
        <v>131</v>
      </c>
      <c r="G35" s="153">
        <v>54000034</v>
      </c>
      <c r="H35" s="156">
        <v>1221</v>
      </c>
      <c r="I35" s="165">
        <v>3114</v>
      </c>
    </row>
    <row r="36" spans="2:9" ht="15" customHeight="1" x14ac:dyDescent="0.25">
      <c r="B36" s="154">
        <f t="shared" si="0"/>
        <v>31</v>
      </c>
      <c r="C36" s="155" t="s">
        <v>28</v>
      </c>
      <c r="D36" s="155"/>
      <c r="E36" s="157" t="s">
        <v>996</v>
      </c>
      <c r="F36" s="154">
        <v>139</v>
      </c>
      <c r="G36" s="153">
        <v>54000035</v>
      </c>
      <c r="H36" s="156">
        <v>704</v>
      </c>
      <c r="I36" s="165">
        <v>1971</v>
      </c>
    </row>
    <row r="37" spans="2:9" ht="15" customHeight="1" x14ac:dyDescent="0.25">
      <c r="B37" s="154">
        <f t="shared" si="0"/>
        <v>32</v>
      </c>
      <c r="C37" s="155" t="s">
        <v>29</v>
      </c>
      <c r="D37" s="155"/>
      <c r="E37" s="157" t="s">
        <v>996</v>
      </c>
      <c r="F37" s="154">
        <v>150</v>
      </c>
      <c r="G37" s="153">
        <v>54000036</v>
      </c>
      <c r="H37" s="156">
        <v>307</v>
      </c>
      <c r="I37" s="165">
        <v>783</v>
      </c>
    </row>
    <row r="38" spans="2:9" ht="15" customHeight="1" x14ac:dyDescent="0.25">
      <c r="B38" s="154">
        <f t="shared" si="0"/>
        <v>33</v>
      </c>
      <c r="C38" s="155" t="s">
        <v>30</v>
      </c>
      <c r="D38" s="155"/>
      <c r="E38" s="157" t="s">
        <v>996</v>
      </c>
      <c r="F38" s="154">
        <v>152</v>
      </c>
      <c r="G38" s="153">
        <v>54000037</v>
      </c>
      <c r="H38" s="156">
        <v>61</v>
      </c>
      <c r="I38" s="165">
        <v>156</v>
      </c>
    </row>
    <row r="39" spans="2:9" ht="15" customHeight="1" x14ac:dyDescent="0.25">
      <c r="B39" s="154">
        <f t="shared" si="0"/>
        <v>34</v>
      </c>
      <c r="C39" s="155" t="s">
        <v>31</v>
      </c>
      <c r="D39" s="155"/>
      <c r="E39" s="157" t="s">
        <v>996</v>
      </c>
      <c r="F39" s="154">
        <v>154</v>
      </c>
      <c r="G39" s="153">
        <v>54000038</v>
      </c>
      <c r="H39" s="156">
        <v>61</v>
      </c>
      <c r="I39" s="165">
        <v>156</v>
      </c>
    </row>
    <row r="40" spans="2:9" ht="15" customHeight="1" x14ac:dyDescent="0.25">
      <c r="B40" s="154">
        <f t="shared" si="0"/>
        <v>35</v>
      </c>
      <c r="C40" s="155" t="s">
        <v>32</v>
      </c>
      <c r="D40" s="155"/>
      <c r="E40" s="157" t="s">
        <v>1357</v>
      </c>
      <c r="F40" s="154">
        <v>155</v>
      </c>
      <c r="G40" s="153">
        <v>54000039</v>
      </c>
      <c r="H40" s="156">
        <v>290</v>
      </c>
      <c r="I40" s="165">
        <v>812</v>
      </c>
    </row>
    <row r="41" spans="2:9" ht="15" customHeight="1" x14ac:dyDescent="0.25">
      <c r="B41" s="154">
        <f t="shared" si="0"/>
        <v>36</v>
      </c>
      <c r="C41" s="155" t="s">
        <v>1356</v>
      </c>
      <c r="D41" s="155"/>
      <c r="E41" s="157" t="s">
        <v>996</v>
      </c>
      <c r="F41" s="154">
        <v>156</v>
      </c>
      <c r="G41" s="153">
        <v>54000040</v>
      </c>
      <c r="H41" s="156">
        <v>1152</v>
      </c>
      <c r="I41" s="165">
        <v>3917</v>
      </c>
    </row>
    <row r="42" spans="2:9" ht="15" customHeight="1" x14ac:dyDescent="0.25">
      <c r="B42" s="154">
        <f t="shared" si="0"/>
        <v>37</v>
      </c>
      <c r="C42" s="155" t="s">
        <v>33</v>
      </c>
      <c r="D42" s="155"/>
      <c r="E42" s="157" t="s">
        <v>996</v>
      </c>
      <c r="F42" s="154">
        <v>174</v>
      </c>
      <c r="G42" s="153">
        <v>54000041</v>
      </c>
      <c r="H42" s="156">
        <v>76</v>
      </c>
      <c r="I42" s="165">
        <v>213</v>
      </c>
    </row>
    <row r="43" spans="2:9" ht="15" customHeight="1" x14ac:dyDescent="0.25">
      <c r="B43" s="154">
        <f t="shared" si="0"/>
        <v>38</v>
      </c>
      <c r="C43" s="155" t="s">
        <v>34</v>
      </c>
      <c r="D43" s="155"/>
      <c r="E43" s="157" t="s">
        <v>1112</v>
      </c>
      <c r="F43" s="154">
        <v>175</v>
      </c>
      <c r="G43" s="153">
        <v>54000042</v>
      </c>
      <c r="H43" s="156">
        <v>938</v>
      </c>
      <c r="I43" s="165">
        <v>2626</v>
      </c>
    </row>
    <row r="44" spans="2:9" ht="15" customHeight="1" x14ac:dyDescent="0.25">
      <c r="B44" s="154">
        <f t="shared" si="0"/>
        <v>39</v>
      </c>
      <c r="C44" s="155" t="s">
        <v>35</v>
      </c>
      <c r="D44" s="155"/>
      <c r="E44" s="157" t="s">
        <v>996</v>
      </c>
      <c r="F44" s="154">
        <v>202</v>
      </c>
      <c r="G44" s="153">
        <v>54000043</v>
      </c>
      <c r="H44" s="156">
        <v>283</v>
      </c>
      <c r="I44" s="165">
        <v>792</v>
      </c>
    </row>
    <row r="45" spans="2:9" ht="15" customHeight="1" x14ac:dyDescent="0.25">
      <c r="B45" s="154">
        <f t="shared" si="0"/>
        <v>40</v>
      </c>
      <c r="C45" s="155" t="s">
        <v>36</v>
      </c>
      <c r="D45" s="155"/>
      <c r="E45" s="157" t="s">
        <v>996</v>
      </c>
      <c r="F45" s="154">
        <v>204</v>
      </c>
      <c r="G45" s="153">
        <v>54000044</v>
      </c>
      <c r="H45" s="156">
        <v>28</v>
      </c>
      <c r="I45" s="165">
        <v>78</v>
      </c>
    </row>
    <row r="46" spans="2:9" ht="15" customHeight="1" x14ac:dyDescent="0.25">
      <c r="B46" s="154">
        <f t="shared" si="0"/>
        <v>41</v>
      </c>
      <c r="C46" s="155" t="s">
        <v>562</v>
      </c>
      <c r="D46" s="155"/>
      <c r="E46" s="157" t="s">
        <v>996</v>
      </c>
      <c r="F46" s="154">
        <v>205</v>
      </c>
      <c r="G46" s="153">
        <v>54000045</v>
      </c>
      <c r="H46" s="156">
        <v>6021</v>
      </c>
      <c r="I46" s="165">
        <v>16859</v>
      </c>
    </row>
    <row r="47" spans="2:9" ht="15" customHeight="1" x14ac:dyDescent="0.25">
      <c r="B47" s="154">
        <f t="shared" si="0"/>
        <v>42</v>
      </c>
      <c r="C47" s="155" t="s">
        <v>37</v>
      </c>
      <c r="D47" s="155"/>
      <c r="E47" s="157" t="s">
        <v>996</v>
      </c>
      <c r="F47" s="154">
        <v>246</v>
      </c>
      <c r="G47" s="153">
        <v>54000046</v>
      </c>
      <c r="H47" s="156">
        <v>2120</v>
      </c>
      <c r="I47" s="165">
        <v>5936</v>
      </c>
    </row>
    <row r="48" spans="2:9" ht="15" customHeight="1" x14ac:dyDescent="0.25">
      <c r="B48" s="154">
        <f t="shared" si="0"/>
        <v>43</v>
      </c>
      <c r="C48" s="155" t="s">
        <v>352</v>
      </c>
      <c r="D48" s="155"/>
      <c r="E48" s="157" t="s">
        <v>1882</v>
      </c>
      <c r="F48" s="154">
        <v>247</v>
      </c>
      <c r="G48" s="153">
        <v>54000047</v>
      </c>
      <c r="H48" s="156">
        <v>704</v>
      </c>
      <c r="I48" s="165">
        <v>1971</v>
      </c>
    </row>
    <row r="49" spans="2:9" ht="15" customHeight="1" x14ac:dyDescent="0.25">
      <c r="B49" s="154">
        <f t="shared" si="0"/>
        <v>44</v>
      </c>
      <c r="C49" s="155" t="s">
        <v>1358</v>
      </c>
      <c r="D49" s="155"/>
      <c r="E49" s="157" t="s">
        <v>996</v>
      </c>
      <c r="F49" s="154">
        <v>256</v>
      </c>
      <c r="G49" s="153">
        <v>54000049</v>
      </c>
      <c r="H49" s="156">
        <v>68</v>
      </c>
      <c r="I49" s="165">
        <v>190</v>
      </c>
    </row>
    <row r="50" spans="2:9" ht="15" customHeight="1" x14ac:dyDescent="0.25">
      <c r="B50" s="154">
        <f t="shared" si="0"/>
        <v>45</v>
      </c>
      <c r="C50" s="155" t="s">
        <v>38</v>
      </c>
      <c r="D50" s="155"/>
      <c r="E50" s="157" t="s">
        <v>1361</v>
      </c>
      <c r="F50" s="154">
        <v>264</v>
      </c>
      <c r="G50" s="153">
        <v>54000050</v>
      </c>
      <c r="H50" s="156">
        <v>124</v>
      </c>
      <c r="I50" s="165">
        <v>347</v>
      </c>
    </row>
    <row r="51" spans="2:9" ht="15" customHeight="1" x14ac:dyDescent="0.25">
      <c r="B51" s="154">
        <f t="shared" si="0"/>
        <v>46</v>
      </c>
      <c r="C51" s="155" t="s">
        <v>1360</v>
      </c>
      <c r="D51" s="155"/>
      <c r="E51" s="157" t="s">
        <v>996</v>
      </c>
      <c r="F51" s="154">
        <v>265</v>
      </c>
      <c r="G51" s="153">
        <v>54000051</v>
      </c>
      <c r="H51" s="156">
        <v>2758</v>
      </c>
      <c r="I51" s="165">
        <v>7722</v>
      </c>
    </row>
    <row r="52" spans="2:9" ht="15" customHeight="1" x14ac:dyDescent="0.25">
      <c r="B52" s="154">
        <f t="shared" si="0"/>
        <v>47</v>
      </c>
      <c r="C52" s="155" t="s">
        <v>39</v>
      </c>
      <c r="D52" s="155"/>
      <c r="E52" s="157" t="s">
        <v>999</v>
      </c>
      <c r="F52" s="154">
        <v>269</v>
      </c>
      <c r="G52" s="153">
        <v>54000052</v>
      </c>
      <c r="H52" s="156">
        <v>704</v>
      </c>
      <c r="I52" s="165">
        <v>1795</v>
      </c>
    </row>
    <row r="53" spans="2:9" ht="15" customHeight="1" x14ac:dyDescent="0.25">
      <c r="B53" s="154">
        <f t="shared" si="0"/>
        <v>48</v>
      </c>
      <c r="C53" s="155" t="s">
        <v>40</v>
      </c>
      <c r="D53" s="155"/>
      <c r="E53" s="157" t="s">
        <v>996</v>
      </c>
      <c r="F53" s="154">
        <v>271</v>
      </c>
      <c r="G53" s="153">
        <v>54000053</v>
      </c>
      <c r="H53" s="156">
        <v>79</v>
      </c>
      <c r="I53" s="165">
        <v>249</v>
      </c>
    </row>
    <row r="54" spans="2:9" ht="15" customHeight="1" x14ac:dyDescent="0.25">
      <c r="B54" s="154">
        <f t="shared" si="0"/>
        <v>49</v>
      </c>
      <c r="C54" s="155" t="s">
        <v>353</v>
      </c>
      <c r="D54" s="155"/>
      <c r="E54" s="157" t="s">
        <v>996</v>
      </c>
      <c r="F54" s="154">
        <v>272</v>
      </c>
      <c r="G54" s="153">
        <v>54000054</v>
      </c>
      <c r="H54" s="156">
        <v>466</v>
      </c>
      <c r="I54" s="165">
        <v>1188</v>
      </c>
    </row>
    <row r="55" spans="2:9" ht="15" customHeight="1" x14ac:dyDescent="0.25">
      <c r="B55" s="154">
        <f t="shared" si="0"/>
        <v>50</v>
      </c>
      <c r="C55" s="155" t="s">
        <v>41</v>
      </c>
      <c r="D55" s="155"/>
      <c r="E55" s="157" t="s">
        <v>996</v>
      </c>
      <c r="F55" s="154">
        <v>279</v>
      </c>
      <c r="G55" s="153">
        <v>54000055</v>
      </c>
      <c r="H55" s="156">
        <v>830</v>
      </c>
      <c r="I55" s="165">
        <v>2116</v>
      </c>
    </row>
    <row r="56" spans="2:9" ht="15" customHeight="1" x14ac:dyDescent="0.25">
      <c r="B56" s="154">
        <f t="shared" si="0"/>
        <v>51</v>
      </c>
      <c r="C56" s="155" t="s">
        <v>42</v>
      </c>
      <c r="D56" s="155"/>
      <c r="E56" s="157" t="s">
        <v>996</v>
      </c>
      <c r="F56" s="154">
        <v>280</v>
      </c>
      <c r="G56" s="153">
        <v>54000056</v>
      </c>
      <c r="H56" s="156">
        <v>3</v>
      </c>
      <c r="I56" s="165">
        <v>8</v>
      </c>
    </row>
    <row r="57" spans="2:9" ht="15" customHeight="1" x14ac:dyDescent="0.25">
      <c r="B57" s="154">
        <f t="shared" si="0"/>
        <v>52</v>
      </c>
      <c r="C57" s="155" t="s">
        <v>354</v>
      </c>
      <c r="D57" s="155"/>
      <c r="E57" s="157" t="s">
        <v>996</v>
      </c>
      <c r="F57" s="154">
        <v>282</v>
      </c>
      <c r="G57" s="153">
        <v>54000057</v>
      </c>
      <c r="H57" s="156">
        <v>466</v>
      </c>
      <c r="I57" s="165">
        <v>1305</v>
      </c>
    </row>
    <row r="58" spans="2:9" ht="15" customHeight="1" x14ac:dyDescent="0.25">
      <c r="B58" s="154">
        <f t="shared" si="0"/>
        <v>53</v>
      </c>
      <c r="C58" s="155" t="s">
        <v>43</v>
      </c>
      <c r="D58" s="155"/>
      <c r="E58" s="157" t="s">
        <v>996</v>
      </c>
      <c r="F58" s="154">
        <v>284</v>
      </c>
      <c r="G58" s="153">
        <v>54000058</v>
      </c>
      <c r="H58" s="156">
        <v>70</v>
      </c>
      <c r="I58" s="165">
        <v>196</v>
      </c>
    </row>
    <row r="59" spans="2:9" ht="15" customHeight="1" x14ac:dyDescent="0.25">
      <c r="B59" s="154">
        <f t="shared" si="0"/>
        <v>54</v>
      </c>
      <c r="C59" s="155" t="s">
        <v>44</v>
      </c>
      <c r="D59" s="155"/>
      <c r="E59" s="157" t="s">
        <v>996</v>
      </c>
      <c r="F59" s="154">
        <v>287</v>
      </c>
      <c r="G59" s="153">
        <v>54000059</v>
      </c>
      <c r="H59" s="156">
        <v>466</v>
      </c>
      <c r="I59" s="165">
        <v>1188</v>
      </c>
    </row>
    <row r="60" spans="2:9" ht="15" customHeight="1" x14ac:dyDescent="0.25">
      <c r="B60" s="154">
        <f t="shared" si="0"/>
        <v>55</v>
      </c>
      <c r="C60" s="155" t="s">
        <v>563</v>
      </c>
      <c r="D60" s="155"/>
      <c r="E60" s="157" t="s">
        <v>996</v>
      </c>
      <c r="F60" s="154">
        <v>289</v>
      </c>
      <c r="G60" s="153">
        <v>54000060</v>
      </c>
      <c r="H60" s="156">
        <v>405</v>
      </c>
      <c r="I60" s="165">
        <v>1134</v>
      </c>
    </row>
    <row r="61" spans="2:9" ht="15" customHeight="1" x14ac:dyDescent="0.25">
      <c r="B61" s="154">
        <f t="shared" si="0"/>
        <v>56</v>
      </c>
      <c r="C61" s="155" t="s">
        <v>45</v>
      </c>
      <c r="D61" s="155"/>
      <c r="E61" s="157" t="s">
        <v>996</v>
      </c>
      <c r="F61" s="154">
        <v>294</v>
      </c>
      <c r="G61" s="153">
        <v>54000061</v>
      </c>
      <c r="H61" s="156">
        <v>64</v>
      </c>
      <c r="I61" s="165">
        <v>163</v>
      </c>
    </row>
    <row r="62" spans="2:9" ht="15" customHeight="1" x14ac:dyDescent="0.25">
      <c r="B62" s="154">
        <f t="shared" si="0"/>
        <v>57</v>
      </c>
      <c r="C62" s="155" t="s">
        <v>46</v>
      </c>
      <c r="D62" s="155"/>
      <c r="E62" s="157" t="s">
        <v>996</v>
      </c>
      <c r="F62" s="154">
        <v>298</v>
      </c>
      <c r="G62" s="153">
        <v>54000062</v>
      </c>
      <c r="H62" s="156">
        <v>830</v>
      </c>
      <c r="I62" s="165">
        <v>2116</v>
      </c>
    </row>
    <row r="63" spans="2:9" ht="15" customHeight="1" x14ac:dyDescent="0.25">
      <c r="B63" s="154">
        <f t="shared" si="0"/>
        <v>58</v>
      </c>
      <c r="C63" s="155" t="s">
        <v>47</v>
      </c>
      <c r="D63" s="155"/>
      <c r="E63" s="157" t="s">
        <v>996</v>
      </c>
      <c r="F63" s="154">
        <v>302</v>
      </c>
      <c r="G63" s="153">
        <v>54000063</v>
      </c>
      <c r="H63" s="156">
        <v>704</v>
      </c>
      <c r="I63" s="165">
        <v>1795</v>
      </c>
    </row>
    <row r="64" spans="2:9" ht="15" customHeight="1" x14ac:dyDescent="0.25">
      <c r="B64" s="154">
        <f t="shared" si="0"/>
        <v>59</v>
      </c>
      <c r="C64" s="155" t="s">
        <v>504</v>
      </c>
      <c r="D64" s="155"/>
      <c r="E64" s="157" t="s">
        <v>996</v>
      </c>
      <c r="F64" s="154">
        <v>303</v>
      </c>
      <c r="G64" s="153">
        <v>54000064</v>
      </c>
      <c r="H64" s="156">
        <v>1843</v>
      </c>
      <c r="I64" s="165">
        <v>4699</v>
      </c>
    </row>
    <row r="65" spans="2:9" ht="15" customHeight="1" x14ac:dyDescent="0.25">
      <c r="B65" s="154">
        <f t="shared" si="0"/>
        <v>60</v>
      </c>
      <c r="C65" s="155" t="s">
        <v>48</v>
      </c>
      <c r="D65" s="155"/>
      <c r="E65" s="157" t="s">
        <v>996</v>
      </c>
      <c r="F65" s="154">
        <v>304</v>
      </c>
      <c r="G65" s="153">
        <v>54000065</v>
      </c>
      <c r="H65" s="156">
        <v>30</v>
      </c>
      <c r="I65" s="165">
        <v>76</v>
      </c>
    </row>
    <row r="66" spans="2:9" ht="15" customHeight="1" x14ac:dyDescent="0.25">
      <c r="B66" s="154">
        <f t="shared" si="0"/>
        <v>61</v>
      </c>
      <c r="C66" s="155" t="s">
        <v>49</v>
      </c>
      <c r="D66" s="155"/>
      <c r="E66" s="157" t="s">
        <v>996</v>
      </c>
      <c r="F66" s="154">
        <v>308</v>
      </c>
      <c r="G66" s="153">
        <v>54000066</v>
      </c>
      <c r="H66" s="156">
        <v>264</v>
      </c>
      <c r="I66" s="165">
        <v>673</v>
      </c>
    </row>
    <row r="67" spans="2:9" ht="15" customHeight="1" x14ac:dyDescent="0.25">
      <c r="B67" s="154">
        <f t="shared" si="0"/>
        <v>62</v>
      </c>
      <c r="C67" s="155" t="s">
        <v>51</v>
      </c>
      <c r="D67" s="155"/>
      <c r="E67" s="157" t="s">
        <v>996</v>
      </c>
      <c r="F67" s="154">
        <v>312</v>
      </c>
      <c r="G67" s="153">
        <v>54000067</v>
      </c>
      <c r="H67" s="156">
        <v>102</v>
      </c>
      <c r="I67" s="165">
        <v>260</v>
      </c>
    </row>
    <row r="68" spans="2:9" ht="15" customHeight="1" x14ac:dyDescent="0.25">
      <c r="B68" s="154">
        <f t="shared" si="0"/>
        <v>63</v>
      </c>
      <c r="C68" s="155" t="s">
        <v>52</v>
      </c>
      <c r="D68" s="155"/>
      <c r="E68" s="157" t="s">
        <v>996</v>
      </c>
      <c r="F68" s="154">
        <v>315</v>
      </c>
      <c r="G68" s="153">
        <v>54000068</v>
      </c>
      <c r="H68" s="156">
        <v>122</v>
      </c>
      <c r="I68" s="165">
        <v>311</v>
      </c>
    </row>
    <row r="69" spans="2:9" ht="15" customHeight="1" x14ac:dyDescent="0.25">
      <c r="B69" s="154">
        <f t="shared" si="0"/>
        <v>64</v>
      </c>
      <c r="C69" s="155" t="s">
        <v>53</v>
      </c>
      <c r="D69" s="155"/>
      <c r="E69" s="157" t="s">
        <v>996</v>
      </c>
      <c r="F69" s="154">
        <v>319</v>
      </c>
      <c r="G69" s="153">
        <v>54000069</v>
      </c>
      <c r="H69" s="156">
        <v>1413</v>
      </c>
      <c r="I69" s="165">
        <v>3603</v>
      </c>
    </row>
    <row r="70" spans="2:9" ht="15" customHeight="1" x14ac:dyDescent="0.25">
      <c r="B70" s="154">
        <f t="shared" si="0"/>
        <v>65</v>
      </c>
      <c r="C70" s="155" t="s">
        <v>54</v>
      </c>
      <c r="D70" s="155"/>
      <c r="E70" s="157" t="s">
        <v>996</v>
      </c>
      <c r="F70" s="154">
        <v>321</v>
      </c>
      <c r="G70" s="153">
        <v>54000070</v>
      </c>
      <c r="H70" s="156">
        <v>298</v>
      </c>
      <c r="I70" s="165">
        <v>834</v>
      </c>
    </row>
    <row r="71" spans="2:9" ht="15" customHeight="1" x14ac:dyDescent="0.25">
      <c r="B71" s="154">
        <f t="shared" si="0"/>
        <v>66</v>
      </c>
      <c r="C71" s="155" t="s">
        <v>55</v>
      </c>
      <c r="D71" s="155"/>
      <c r="E71" s="157" t="s">
        <v>996</v>
      </c>
      <c r="F71" s="154">
        <v>323</v>
      </c>
      <c r="G71" s="153">
        <v>54000071</v>
      </c>
      <c r="H71" s="156">
        <v>2830</v>
      </c>
      <c r="I71" s="165">
        <v>7216</v>
      </c>
    </row>
    <row r="72" spans="2:9" ht="15" customHeight="1" x14ac:dyDescent="0.25">
      <c r="B72" s="154">
        <f t="shared" ref="B72:B135" si="1">B71+1</f>
        <v>67</v>
      </c>
      <c r="C72" s="155" t="s">
        <v>56</v>
      </c>
      <c r="D72" s="155"/>
      <c r="E72" s="157" t="s">
        <v>996</v>
      </c>
      <c r="F72" s="154">
        <v>331</v>
      </c>
      <c r="G72" s="153">
        <v>54000072</v>
      </c>
      <c r="H72" s="156">
        <v>130</v>
      </c>
      <c r="I72" s="165">
        <v>364</v>
      </c>
    </row>
    <row r="73" spans="2:9" ht="15" customHeight="1" x14ac:dyDescent="0.25">
      <c r="B73" s="154">
        <f t="shared" si="1"/>
        <v>68</v>
      </c>
      <c r="C73" s="155" t="s">
        <v>565</v>
      </c>
      <c r="D73" s="155"/>
      <c r="E73" s="157" t="s">
        <v>996</v>
      </c>
      <c r="F73" s="154">
        <v>333</v>
      </c>
      <c r="G73" s="153">
        <v>54000073</v>
      </c>
      <c r="H73" s="156">
        <v>5670</v>
      </c>
      <c r="I73" s="165">
        <v>14458</v>
      </c>
    </row>
    <row r="74" spans="2:9" ht="15" customHeight="1" x14ac:dyDescent="0.25">
      <c r="B74" s="154">
        <f t="shared" si="1"/>
        <v>69</v>
      </c>
      <c r="C74" s="155" t="s">
        <v>566</v>
      </c>
      <c r="D74" s="155"/>
      <c r="E74" s="157" t="s">
        <v>996</v>
      </c>
      <c r="F74" s="154">
        <v>337</v>
      </c>
      <c r="G74" s="153">
        <v>54000074</v>
      </c>
      <c r="H74" s="156">
        <v>871</v>
      </c>
      <c r="I74" s="165">
        <v>2221</v>
      </c>
    </row>
    <row r="75" spans="2:9" ht="15" customHeight="1" x14ac:dyDescent="0.25">
      <c r="B75" s="154">
        <f t="shared" si="1"/>
        <v>70</v>
      </c>
      <c r="C75" s="155" t="s">
        <v>57</v>
      </c>
      <c r="D75" s="155"/>
      <c r="E75" s="157" t="s">
        <v>996</v>
      </c>
      <c r="F75" s="154">
        <v>341</v>
      </c>
      <c r="G75" s="153">
        <v>54000075</v>
      </c>
      <c r="H75" s="156">
        <v>67</v>
      </c>
      <c r="I75" s="165">
        <v>171</v>
      </c>
    </row>
    <row r="76" spans="2:9" ht="15" customHeight="1" x14ac:dyDescent="0.25">
      <c r="B76" s="154">
        <f t="shared" si="1"/>
        <v>71</v>
      </c>
      <c r="C76" s="155" t="s">
        <v>58</v>
      </c>
      <c r="D76" s="155"/>
      <c r="E76" s="157" t="s">
        <v>996</v>
      </c>
      <c r="F76" s="154">
        <v>350</v>
      </c>
      <c r="G76" s="153">
        <v>54000076</v>
      </c>
      <c r="H76" s="156">
        <v>3339</v>
      </c>
      <c r="I76" s="165">
        <v>8514</v>
      </c>
    </row>
    <row r="77" spans="2:9" ht="15" customHeight="1" x14ac:dyDescent="0.25">
      <c r="B77" s="154">
        <f t="shared" si="1"/>
        <v>72</v>
      </c>
      <c r="C77" s="155" t="s">
        <v>59</v>
      </c>
      <c r="D77" s="155"/>
      <c r="E77" s="157" t="s">
        <v>1710</v>
      </c>
      <c r="F77" s="154">
        <v>358</v>
      </c>
      <c r="G77" s="153">
        <v>54000077</v>
      </c>
      <c r="H77" s="156">
        <v>150</v>
      </c>
      <c r="I77" s="165">
        <v>382</v>
      </c>
    </row>
    <row r="78" spans="2:9" ht="15" customHeight="1" x14ac:dyDescent="0.25">
      <c r="B78" s="154">
        <f t="shared" si="1"/>
        <v>73</v>
      </c>
      <c r="C78" s="155" t="s">
        <v>567</v>
      </c>
      <c r="D78" s="155"/>
      <c r="E78" s="157" t="s">
        <v>996</v>
      </c>
      <c r="F78" s="154">
        <v>363</v>
      </c>
      <c r="G78" s="153">
        <v>54000078</v>
      </c>
      <c r="H78" s="156">
        <v>663</v>
      </c>
      <c r="I78" s="165">
        <v>2652</v>
      </c>
    </row>
    <row r="79" spans="2:9" ht="15" customHeight="1" x14ac:dyDescent="0.25">
      <c r="B79" s="154">
        <f t="shared" si="1"/>
        <v>74</v>
      </c>
      <c r="C79" s="155" t="s">
        <v>60</v>
      </c>
      <c r="D79" s="155"/>
      <c r="E79" s="157" t="s">
        <v>1363</v>
      </c>
      <c r="F79" s="154">
        <v>374</v>
      </c>
      <c r="G79" s="153">
        <v>54000079</v>
      </c>
      <c r="H79" s="156">
        <v>178</v>
      </c>
      <c r="I79" s="165">
        <v>453</v>
      </c>
    </row>
    <row r="80" spans="2:9" ht="15" customHeight="1" x14ac:dyDescent="0.25">
      <c r="B80" s="154">
        <f t="shared" si="1"/>
        <v>75</v>
      </c>
      <c r="C80" s="155" t="s">
        <v>1362</v>
      </c>
      <c r="D80" s="155"/>
      <c r="E80" s="157" t="s">
        <v>996</v>
      </c>
      <c r="F80" s="154">
        <v>397</v>
      </c>
      <c r="G80" s="153">
        <v>54000080</v>
      </c>
      <c r="H80" s="156">
        <v>3703</v>
      </c>
      <c r="I80" s="165">
        <v>11664</v>
      </c>
    </row>
    <row r="81" spans="2:9" ht="15" customHeight="1" x14ac:dyDescent="0.25">
      <c r="B81" s="154">
        <f t="shared" si="1"/>
        <v>76</v>
      </c>
      <c r="C81" s="155" t="s">
        <v>62</v>
      </c>
      <c r="D81" s="155"/>
      <c r="E81" s="157" t="s">
        <v>1000</v>
      </c>
      <c r="F81" s="154">
        <v>404</v>
      </c>
      <c r="G81" s="153">
        <v>54000082</v>
      </c>
      <c r="H81" s="156">
        <v>51</v>
      </c>
      <c r="I81" s="165">
        <v>130</v>
      </c>
    </row>
    <row r="82" spans="2:9" ht="15" customHeight="1" x14ac:dyDescent="0.25">
      <c r="B82" s="154">
        <f t="shared" si="1"/>
        <v>77</v>
      </c>
      <c r="C82" s="155" t="s">
        <v>355</v>
      </c>
      <c r="D82" s="155"/>
      <c r="E82" s="157" t="s">
        <v>996</v>
      </c>
      <c r="F82" s="154">
        <v>406</v>
      </c>
      <c r="G82" s="153">
        <v>54000083</v>
      </c>
      <c r="H82" s="156">
        <v>284</v>
      </c>
      <c r="I82" s="165">
        <v>795</v>
      </c>
    </row>
    <row r="83" spans="2:9" ht="15" customHeight="1" x14ac:dyDescent="0.25">
      <c r="B83" s="154">
        <f t="shared" si="1"/>
        <v>78</v>
      </c>
      <c r="C83" s="155" t="s">
        <v>568</v>
      </c>
      <c r="D83" s="155"/>
      <c r="E83" s="157" t="s">
        <v>996</v>
      </c>
      <c r="F83" s="154">
        <v>413</v>
      </c>
      <c r="G83" s="153">
        <v>54000084</v>
      </c>
      <c r="H83" s="156">
        <v>616</v>
      </c>
      <c r="I83" s="165">
        <v>1725</v>
      </c>
    </row>
    <row r="84" spans="2:9" ht="15" customHeight="1" x14ac:dyDescent="0.25">
      <c r="B84" s="154">
        <f t="shared" si="1"/>
        <v>79</v>
      </c>
      <c r="C84" s="155" t="s">
        <v>63</v>
      </c>
      <c r="D84" s="155"/>
      <c r="E84" s="157" t="s">
        <v>996</v>
      </c>
      <c r="F84" s="154">
        <v>418</v>
      </c>
      <c r="G84" s="153">
        <v>54000085</v>
      </c>
      <c r="H84" s="156">
        <v>411</v>
      </c>
      <c r="I84" s="165">
        <v>1048</v>
      </c>
    </row>
    <row r="85" spans="2:9" ht="15" customHeight="1" x14ac:dyDescent="0.25">
      <c r="B85" s="154">
        <f t="shared" si="1"/>
        <v>80</v>
      </c>
      <c r="C85" s="155" t="s">
        <v>64</v>
      </c>
      <c r="D85" s="155"/>
      <c r="E85" s="157" t="s">
        <v>996</v>
      </c>
      <c r="F85" s="154">
        <v>419</v>
      </c>
      <c r="G85" s="153">
        <v>54000086</v>
      </c>
      <c r="H85" s="156">
        <v>1513</v>
      </c>
      <c r="I85" s="165">
        <v>4236</v>
      </c>
    </row>
    <row r="86" spans="2:9" ht="15" customHeight="1" x14ac:dyDescent="0.25">
      <c r="B86" s="154">
        <f t="shared" si="1"/>
        <v>81</v>
      </c>
      <c r="C86" s="155" t="s">
        <v>569</v>
      </c>
      <c r="D86" s="155"/>
      <c r="E86" s="157" t="s">
        <v>996</v>
      </c>
      <c r="F86" s="154">
        <v>431</v>
      </c>
      <c r="G86" s="153">
        <v>54000087</v>
      </c>
      <c r="H86" s="156">
        <v>257</v>
      </c>
      <c r="I86" s="165">
        <v>720</v>
      </c>
    </row>
    <row r="87" spans="2:9" ht="15" customHeight="1" x14ac:dyDescent="0.25">
      <c r="B87" s="154">
        <f t="shared" si="1"/>
        <v>82</v>
      </c>
      <c r="C87" s="155" t="s">
        <v>65</v>
      </c>
      <c r="D87" s="155"/>
      <c r="E87" s="157" t="s">
        <v>996</v>
      </c>
      <c r="F87" s="154">
        <v>454</v>
      </c>
      <c r="G87" s="153">
        <v>54000088</v>
      </c>
      <c r="H87" s="156">
        <v>115</v>
      </c>
      <c r="I87" s="165">
        <v>322</v>
      </c>
    </row>
    <row r="88" spans="2:9" ht="15" customHeight="1" x14ac:dyDescent="0.25">
      <c r="B88" s="154">
        <f t="shared" si="1"/>
        <v>83</v>
      </c>
      <c r="C88" s="155" t="s">
        <v>356</v>
      </c>
      <c r="D88" s="155"/>
      <c r="E88" s="157" t="s">
        <v>996</v>
      </c>
      <c r="F88" s="154">
        <v>456</v>
      </c>
      <c r="G88" s="153">
        <v>54000089</v>
      </c>
      <c r="H88" s="156">
        <v>41</v>
      </c>
      <c r="I88" s="165">
        <v>105</v>
      </c>
    </row>
    <row r="89" spans="2:9" ht="15" customHeight="1" x14ac:dyDescent="0.25">
      <c r="B89" s="154">
        <f t="shared" si="1"/>
        <v>84</v>
      </c>
      <c r="C89" s="155" t="s">
        <v>66</v>
      </c>
      <c r="D89" s="155"/>
      <c r="E89" s="157" t="s">
        <v>996</v>
      </c>
      <c r="F89" s="154">
        <v>461</v>
      </c>
      <c r="G89" s="153">
        <v>54000090</v>
      </c>
      <c r="H89" s="156">
        <v>704</v>
      </c>
      <c r="I89" s="165">
        <v>1795</v>
      </c>
    </row>
    <row r="90" spans="2:9" ht="15" customHeight="1" x14ac:dyDescent="0.25">
      <c r="B90" s="154">
        <f t="shared" si="1"/>
        <v>85</v>
      </c>
      <c r="C90" s="155" t="s">
        <v>67</v>
      </c>
      <c r="D90" s="155"/>
      <c r="E90" s="157" t="s">
        <v>996</v>
      </c>
      <c r="F90" s="154">
        <v>468</v>
      </c>
      <c r="G90" s="153">
        <v>54000091</v>
      </c>
      <c r="H90" s="156">
        <v>82</v>
      </c>
      <c r="I90" s="165">
        <v>230</v>
      </c>
    </row>
    <row r="91" spans="2:9" ht="15" customHeight="1" x14ac:dyDescent="0.25">
      <c r="B91" s="154">
        <f t="shared" si="1"/>
        <v>86</v>
      </c>
      <c r="C91" s="155" t="s">
        <v>68</v>
      </c>
      <c r="D91" s="155"/>
      <c r="E91" s="157" t="s">
        <v>996</v>
      </c>
      <c r="F91" s="154">
        <v>479</v>
      </c>
      <c r="G91" s="153">
        <v>54000092</v>
      </c>
      <c r="H91" s="156">
        <v>704</v>
      </c>
      <c r="I91" s="165">
        <v>1795</v>
      </c>
    </row>
    <row r="92" spans="2:9" ht="15" customHeight="1" x14ac:dyDescent="0.25">
      <c r="B92" s="154">
        <f t="shared" si="1"/>
        <v>87</v>
      </c>
      <c r="C92" s="155" t="s">
        <v>69</v>
      </c>
      <c r="D92" s="155"/>
      <c r="E92" s="157" t="s">
        <v>1365</v>
      </c>
      <c r="F92" s="154">
        <v>484</v>
      </c>
      <c r="G92" s="153">
        <v>54000093</v>
      </c>
      <c r="H92" s="156">
        <v>172</v>
      </c>
      <c r="I92" s="165">
        <v>439</v>
      </c>
    </row>
    <row r="93" spans="2:9" ht="15" customHeight="1" x14ac:dyDescent="0.25">
      <c r="B93" s="154">
        <f t="shared" si="1"/>
        <v>88</v>
      </c>
      <c r="C93" s="155" t="s">
        <v>1364</v>
      </c>
      <c r="D93" s="155"/>
      <c r="E93" s="157" t="s">
        <v>996</v>
      </c>
      <c r="F93" s="154">
        <v>503</v>
      </c>
      <c r="G93" s="153">
        <v>54000094</v>
      </c>
      <c r="H93" s="156">
        <v>704</v>
      </c>
      <c r="I93" s="165">
        <v>1971</v>
      </c>
    </row>
    <row r="94" spans="2:9" ht="15" customHeight="1" x14ac:dyDescent="0.25">
      <c r="B94" s="154">
        <f t="shared" si="1"/>
        <v>89</v>
      </c>
      <c r="C94" s="155" t="s">
        <v>70</v>
      </c>
      <c r="D94" s="155"/>
      <c r="E94" s="157" t="s">
        <v>996</v>
      </c>
      <c r="F94" s="154">
        <v>505</v>
      </c>
      <c r="G94" s="153">
        <v>54000095</v>
      </c>
      <c r="H94" s="156">
        <v>210</v>
      </c>
      <c r="I94" s="165">
        <v>588</v>
      </c>
    </row>
    <row r="95" spans="2:9" ht="15" customHeight="1" x14ac:dyDescent="0.25">
      <c r="B95" s="154">
        <f t="shared" si="1"/>
        <v>90</v>
      </c>
      <c r="C95" s="155" t="s">
        <v>71</v>
      </c>
      <c r="D95" s="155"/>
      <c r="E95" s="157" t="s">
        <v>996</v>
      </c>
      <c r="F95" s="154">
        <v>531</v>
      </c>
      <c r="G95" s="153">
        <v>54000096</v>
      </c>
      <c r="H95" s="156">
        <v>3</v>
      </c>
      <c r="I95" s="165">
        <v>8</v>
      </c>
    </row>
    <row r="96" spans="2:9" ht="15" customHeight="1" x14ac:dyDescent="0.25">
      <c r="B96" s="154">
        <f t="shared" si="1"/>
        <v>91</v>
      </c>
      <c r="C96" s="155" t="s">
        <v>571</v>
      </c>
      <c r="D96" s="155"/>
      <c r="E96" s="157" t="s">
        <v>996</v>
      </c>
      <c r="F96" s="154">
        <v>538</v>
      </c>
      <c r="G96" s="153">
        <v>54000097</v>
      </c>
      <c r="H96" s="156">
        <v>23</v>
      </c>
      <c r="I96" s="165">
        <v>58</v>
      </c>
    </row>
    <row r="97" spans="2:9" ht="15" customHeight="1" x14ac:dyDescent="0.25">
      <c r="B97" s="154">
        <f t="shared" si="1"/>
        <v>92</v>
      </c>
      <c r="C97" s="155" t="s">
        <v>72</v>
      </c>
      <c r="D97" s="155"/>
      <c r="E97" s="157" t="s">
        <v>996</v>
      </c>
      <c r="F97" s="154">
        <v>541</v>
      </c>
      <c r="G97" s="153">
        <v>54000098</v>
      </c>
      <c r="H97" s="156">
        <v>1</v>
      </c>
      <c r="I97" s="165">
        <v>3</v>
      </c>
    </row>
    <row r="98" spans="2:9" ht="15" customHeight="1" x14ac:dyDescent="0.25">
      <c r="B98" s="154">
        <f t="shared" si="1"/>
        <v>93</v>
      </c>
      <c r="C98" s="155" t="s">
        <v>73</v>
      </c>
      <c r="D98" s="155"/>
      <c r="E98" s="157" t="s">
        <v>1367</v>
      </c>
      <c r="F98" s="154">
        <v>553</v>
      </c>
      <c r="G98" s="153">
        <v>54000099</v>
      </c>
      <c r="H98" s="156">
        <v>41</v>
      </c>
      <c r="I98" s="165">
        <v>105</v>
      </c>
    </row>
    <row r="99" spans="2:9" ht="15" customHeight="1" x14ac:dyDescent="0.25">
      <c r="B99" s="154">
        <f t="shared" si="1"/>
        <v>94</v>
      </c>
      <c r="C99" s="155" t="s">
        <v>1366</v>
      </c>
      <c r="D99" s="155"/>
      <c r="E99" s="157" t="s">
        <v>996</v>
      </c>
      <c r="F99" s="154">
        <v>555</v>
      </c>
      <c r="G99" s="153">
        <v>54000100</v>
      </c>
      <c r="H99" s="156">
        <v>56</v>
      </c>
      <c r="I99" s="165">
        <v>157</v>
      </c>
    </row>
    <row r="100" spans="2:9" ht="15" customHeight="1" x14ac:dyDescent="0.25">
      <c r="B100" s="154">
        <f t="shared" si="1"/>
        <v>95</v>
      </c>
      <c r="C100" s="155" t="s">
        <v>75</v>
      </c>
      <c r="D100" s="155"/>
      <c r="E100" s="157" t="s">
        <v>996</v>
      </c>
      <c r="F100" s="154">
        <v>564</v>
      </c>
      <c r="G100" s="153">
        <v>54000101</v>
      </c>
      <c r="H100" s="156">
        <v>290</v>
      </c>
      <c r="I100" s="165">
        <v>739</v>
      </c>
    </row>
    <row r="101" spans="2:9" ht="15" customHeight="1" x14ac:dyDescent="0.25">
      <c r="B101" s="154">
        <f t="shared" si="1"/>
        <v>96</v>
      </c>
      <c r="C101" s="155" t="s">
        <v>77</v>
      </c>
      <c r="D101" s="155"/>
      <c r="E101" s="157" t="s">
        <v>996</v>
      </c>
      <c r="F101" s="154">
        <v>582</v>
      </c>
      <c r="G101" s="153">
        <v>54000102</v>
      </c>
      <c r="H101" s="156">
        <v>34</v>
      </c>
      <c r="I101" s="165">
        <v>86</v>
      </c>
    </row>
    <row r="102" spans="2:9" ht="15" customHeight="1" x14ac:dyDescent="0.25">
      <c r="B102" s="154">
        <f t="shared" si="1"/>
        <v>97</v>
      </c>
      <c r="C102" s="155" t="s">
        <v>78</v>
      </c>
      <c r="D102" s="155"/>
      <c r="E102" s="157" t="s">
        <v>996</v>
      </c>
      <c r="F102" s="154">
        <v>583</v>
      </c>
      <c r="G102" s="153">
        <v>54000103</v>
      </c>
      <c r="H102" s="156">
        <v>724</v>
      </c>
      <c r="I102" s="165">
        <v>1846</v>
      </c>
    </row>
    <row r="103" spans="2:9" ht="15" customHeight="1" x14ac:dyDescent="0.25">
      <c r="B103" s="154">
        <f t="shared" si="1"/>
        <v>98</v>
      </c>
      <c r="C103" s="155" t="s">
        <v>79</v>
      </c>
      <c r="D103" s="155"/>
      <c r="E103" s="157" t="s">
        <v>1369</v>
      </c>
      <c r="F103" s="154">
        <v>584</v>
      </c>
      <c r="G103" s="153">
        <v>54000104</v>
      </c>
      <c r="H103" s="156">
        <v>310</v>
      </c>
      <c r="I103" s="165">
        <v>790</v>
      </c>
    </row>
    <row r="104" spans="2:9" ht="15" customHeight="1" x14ac:dyDescent="0.25">
      <c r="B104" s="154">
        <f t="shared" si="1"/>
        <v>99</v>
      </c>
      <c r="C104" s="155" t="s">
        <v>1368</v>
      </c>
      <c r="D104" s="155"/>
      <c r="E104" s="157" t="s">
        <v>1371</v>
      </c>
      <c r="F104" s="154">
        <v>593</v>
      </c>
      <c r="G104" s="153">
        <v>54000105</v>
      </c>
      <c r="H104" s="156">
        <v>101</v>
      </c>
      <c r="I104" s="165">
        <v>343</v>
      </c>
    </row>
    <row r="105" spans="2:9" ht="15" customHeight="1" x14ac:dyDescent="0.25">
      <c r="B105" s="154">
        <f t="shared" si="1"/>
        <v>100</v>
      </c>
      <c r="C105" s="155" t="s">
        <v>1370</v>
      </c>
      <c r="D105" s="155"/>
      <c r="E105" s="157" t="s">
        <v>1709</v>
      </c>
      <c r="F105" s="154">
        <v>594</v>
      </c>
      <c r="G105" s="153">
        <v>54000106</v>
      </c>
      <c r="H105" s="156">
        <v>202</v>
      </c>
      <c r="I105" s="165">
        <v>566</v>
      </c>
    </row>
    <row r="106" spans="2:9" ht="15" customHeight="1" x14ac:dyDescent="0.25">
      <c r="B106" s="154">
        <f t="shared" si="1"/>
        <v>101</v>
      </c>
      <c r="C106" s="155" t="s">
        <v>80</v>
      </c>
      <c r="D106" s="155"/>
      <c r="E106" s="157" t="s">
        <v>996</v>
      </c>
      <c r="F106" s="154">
        <v>601</v>
      </c>
      <c r="G106" s="153">
        <v>54000107</v>
      </c>
      <c r="H106" s="156">
        <v>535</v>
      </c>
      <c r="I106" s="165">
        <v>1498</v>
      </c>
    </row>
    <row r="107" spans="2:9" ht="15" customHeight="1" x14ac:dyDescent="0.25">
      <c r="B107" s="154">
        <f t="shared" si="1"/>
        <v>102</v>
      </c>
      <c r="C107" s="155" t="s">
        <v>81</v>
      </c>
      <c r="D107" s="155"/>
      <c r="E107" s="157" t="s">
        <v>1372</v>
      </c>
      <c r="F107" s="154">
        <v>602</v>
      </c>
      <c r="G107" s="153">
        <v>54000108</v>
      </c>
      <c r="H107" s="156">
        <v>94</v>
      </c>
      <c r="I107" s="165">
        <v>239</v>
      </c>
    </row>
    <row r="108" spans="2:9" ht="15" customHeight="1" x14ac:dyDescent="0.25">
      <c r="B108" s="154">
        <f t="shared" si="1"/>
        <v>103</v>
      </c>
      <c r="C108" s="155" t="s">
        <v>122</v>
      </c>
      <c r="D108" s="155"/>
      <c r="E108" s="157" t="s">
        <v>996</v>
      </c>
      <c r="F108" s="154">
        <v>626</v>
      </c>
      <c r="G108" s="153">
        <v>54000109</v>
      </c>
      <c r="H108" s="156">
        <v>67</v>
      </c>
      <c r="I108" s="165">
        <v>171</v>
      </c>
    </row>
    <row r="109" spans="2:9" ht="15" customHeight="1" x14ac:dyDescent="0.25">
      <c r="B109" s="154">
        <f t="shared" si="1"/>
        <v>104</v>
      </c>
      <c r="C109" s="155" t="s">
        <v>82</v>
      </c>
      <c r="D109" s="155"/>
      <c r="E109" s="157" t="s">
        <v>996</v>
      </c>
      <c r="F109" s="154">
        <v>631</v>
      </c>
      <c r="G109" s="153">
        <v>54000110</v>
      </c>
      <c r="H109" s="156">
        <v>704</v>
      </c>
      <c r="I109" s="165">
        <v>1795</v>
      </c>
    </row>
    <row r="110" spans="2:9" ht="15" customHeight="1" x14ac:dyDescent="0.25">
      <c r="B110" s="154">
        <f t="shared" si="1"/>
        <v>105</v>
      </c>
      <c r="C110" s="155" t="s">
        <v>83</v>
      </c>
      <c r="D110" s="155"/>
      <c r="E110" s="157" t="s">
        <v>996</v>
      </c>
      <c r="F110" s="154">
        <v>640</v>
      </c>
      <c r="G110" s="153">
        <v>54000111</v>
      </c>
      <c r="H110" s="156">
        <v>623</v>
      </c>
      <c r="I110" s="165">
        <v>1588</v>
      </c>
    </row>
    <row r="111" spans="2:9" ht="15" customHeight="1" x14ac:dyDescent="0.25">
      <c r="B111" s="154">
        <f t="shared" si="1"/>
        <v>106</v>
      </c>
      <c r="C111" s="155" t="s">
        <v>357</v>
      </c>
      <c r="D111" s="155"/>
      <c r="E111" s="157" t="s">
        <v>996</v>
      </c>
      <c r="F111" s="154">
        <v>646</v>
      </c>
      <c r="G111" s="153">
        <v>54000112</v>
      </c>
      <c r="H111" s="156">
        <v>29</v>
      </c>
      <c r="I111" s="165">
        <v>74</v>
      </c>
    </row>
    <row r="112" spans="2:9" ht="15" customHeight="1" x14ac:dyDescent="0.25">
      <c r="B112" s="154">
        <f t="shared" si="1"/>
        <v>107</v>
      </c>
      <c r="C112" s="155" t="s">
        <v>84</v>
      </c>
      <c r="D112" s="155"/>
      <c r="E112" s="157" t="s">
        <v>1374</v>
      </c>
      <c r="F112" s="154">
        <v>699</v>
      </c>
      <c r="G112" s="153">
        <v>54000113</v>
      </c>
      <c r="H112" s="156">
        <v>391</v>
      </c>
      <c r="I112" s="165">
        <v>997</v>
      </c>
    </row>
    <row r="113" spans="2:9" ht="15" customHeight="1" x14ac:dyDescent="0.25">
      <c r="B113" s="154">
        <f t="shared" si="1"/>
        <v>108</v>
      </c>
      <c r="C113" s="155" t="s">
        <v>1373</v>
      </c>
      <c r="D113" s="155"/>
      <c r="E113" s="157" t="s">
        <v>996</v>
      </c>
      <c r="F113" s="154">
        <v>709</v>
      </c>
      <c r="G113" s="153">
        <v>54000114</v>
      </c>
      <c r="H113" s="156">
        <v>299</v>
      </c>
      <c r="I113" s="165">
        <v>762</v>
      </c>
    </row>
    <row r="114" spans="2:9" ht="15" customHeight="1" x14ac:dyDescent="0.25">
      <c r="B114" s="154">
        <f t="shared" si="1"/>
        <v>109</v>
      </c>
      <c r="C114" s="155" t="s">
        <v>573</v>
      </c>
      <c r="D114" s="155"/>
      <c r="E114" s="157" t="s">
        <v>996</v>
      </c>
      <c r="F114" s="154">
        <v>718</v>
      </c>
      <c r="G114" s="153">
        <v>54000115</v>
      </c>
      <c r="H114" s="156">
        <v>991</v>
      </c>
      <c r="I114" s="165">
        <v>2527</v>
      </c>
    </row>
    <row r="115" spans="2:9" ht="15" customHeight="1" x14ac:dyDescent="0.25">
      <c r="B115" s="154">
        <f t="shared" si="1"/>
        <v>110</v>
      </c>
      <c r="C115" s="155" t="s">
        <v>85</v>
      </c>
      <c r="D115" s="155"/>
      <c r="E115" s="157" t="s">
        <v>996</v>
      </c>
      <c r="F115" s="154">
        <v>737</v>
      </c>
      <c r="G115" s="153">
        <v>54000116</v>
      </c>
      <c r="H115" s="156">
        <v>752</v>
      </c>
      <c r="I115" s="165">
        <v>1918</v>
      </c>
    </row>
    <row r="116" spans="2:9" ht="15" customHeight="1" x14ac:dyDescent="0.25">
      <c r="B116" s="154">
        <f t="shared" si="1"/>
        <v>111</v>
      </c>
      <c r="C116" s="155" t="s">
        <v>86</v>
      </c>
      <c r="D116" s="155"/>
      <c r="E116" s="157" t="s">
        <v>996</v>
      </c>
      <c r="F116" s="154">
        <v>753</v>
      </c>
      <c r="G116" s="153">
        <v>54000117</v>
      </c>
      <c r="H116" s="156">
        <v>216</v>
      </c>
      <c r="I116" s="165">
        <v>551</v>
      </c>
    </row>
    <row r="117" spans="2:9" ht="15" customHeight="1" x14ac:dyDescent="0.25">
      <c r="B117" s="154">
        <f t="shared" si="1"/>
        <v>112</v>
      </c>
      <c r="C117" s="155" t="s">
        <v>87</v>
      </c>
      <c r="D117" s="155"/>
      <c r="E117" s="157" t="s">
        <v>1351</v>
      </c>
      <c r="F117" s="154">
        <v>793</v>
      </c>
      <c r="G117" s="153">
        <v>54000118</v>
      </c>
      <c r="H117" s="156">
        <v>649</v>
      </c>
      <c r="I117" s="165">
        <v>1655</v>
      </c>
    </row>
    <row r="118" spans="2:9" ht="15" customHeight="1" x14ac:dyDescent="0.25">
      <c r="B118" s="154">
        <f t="shared" si="1"/>
        <v>113</v>
      </c>
      <c r="C118" s="155" t="s">
        <v>574</v>
      </c>
      <c r="D118" s="155"/>
      <c r="E118" s="157" t="s">
        <v>996</v>
      </c>
      <c r="F118" s="154">
        <v>825</v>
      </c>
      <c r="G118" s="153">
        <v>54000120</v>
      </c>
      <c r="H118" s="156">
        <v>1246</v>
      </c>
      <c r="I118" s="165">
        <v>3177</v>
      </c>
    </row>
    <row r="119" spans="2:9" ht="15" customHeight="1" x14ac:dyDescent="0.25">
      <c r="B119" s="154">
        <f t="shared" si="1"/>
        <v>114</v>
      </c>
      <c r="C119" s="155" t="s">
        <v>88</v>
      </c>
      <c r="D119" s="155"/>
      <c r="E119" s="157" t="s">
        <v>996</v>
      </c>
      <c r="F119" s="154">
        <v>833</v>
      </c>
      <c r="G119" s="153">
        <v>54000121</v>
      </c>
      <c r="H119" s="156">
        <v>1235</v>
      </c>
      <c r="I119" s="165">
        <v>3149</v>
      </c>
    </row>
    <row r="120" spans="2:9" ht="15" customHeight="1" x14ac:dyDescent="0.25">
      <c r="B120" s="154">
        <f t="shared" si="1"/>
        <v>115</v>
      </c>
      <c r="C120" s="155" t="s">
        <v>89</v>
      </c>
      <c r="D120" s="155"/>
      <c r="E120" s="157" t="s">
        <v>996</v>
      </c>
      <c r="F120" s="154">
        <v>874</v>
      </c>
      <c r="G120" s="153">
        <v>54000122</v>
      </c>
      <c r="H120" s="156">
        <v>257</v>
      </c>
      <c r="I120" s="165">
        <v>656</v>
      </c>
    </row>
    <row r="121" spans="2:9" ht="15" customHeight="1" x14ac:dyDescent="0.25">
      <c r="B121" s="154">
        <f t="shared" si="1"/>
        <v>116</v>
      </c>
      <c r="C121" s="155" t="s">
        <v>90</v>
      </c>
      <c r="D121" s="155"/>
      <c r="E121" s="157" t="s">
        <v>996</v>
      </c>
      <c r="F121" s="154">
        <v>875</v>
      </c>
      <c r="G121" s="153">
        <v>54000123</v>
      </c>
      <c r="H121" s="156">
        <v>520</v>
      </c>
      <c r="I121" s="165">
        <v>1326</v>
      </c>
    </row>
    <row r="122" spans="2:9" ht="15" customHeight="1" x14ac:dyDescent="0.25">
      <c r="B122" s="154">
        <f t="shared" si="1"/>
        <v>117</v>
      </c>
      <c r="C122" s="155" t="s">
        <v>91</v>
      </c>
      <c r="D122" s="155"/>
      <c r="E122" s="157" t="s">
        <v>996</v>
      </c>
      <c r="F122" s="154">
        <v>876</v>
      </c>
      <c r="G122" s="153">
        <v>54000124</v>
      </c>
      <c r="H122" s="156">
        <v>520</v>
      </c>
      <c r="I122" s="165">
        <v>1326</v>
      </c>
    </row>
    <row r="123" spans="2:9" ht="15" customHeight="1" x14ac:dyDescent="0.25">
      <c r="B123" s="154">
        <f t="shared" si="1"/>
        <v>118</v>
      </c>
      <c r="C123" s="155" t="s">
        <v>92</v>
      </c>
      <c r="D123" s="155"/>
      <c r="E123" s="157" t="s">
        <v>996</v>
      </c>
      <c r="F123" s="154">
        <v>877</v>
      </c>
      <c r="G123" s="153">
        <v>54000125</v>
      </c>
      <c r="H123" s="156">
        <v>191</v>
      </c>
      <c r="I123" s="165">
        <v>487</v>
      </c>
    </row>
    <row r="124" spans="2:9" ht="15" customHeight="1" x14ac:dyDescent="0.25">
      <c r="B124" s="154">
        <f t="shared" si="1"/>
        <v>119</v>
      </c>
      <c r="C124" s="155" t="s">
        <v>93</v>
      </c>
      <c r="D124" s="155"/>
      <c r="E124" s="157" t="s">
        <v>996</v>
      </c>
      <c r="F124" s="154">
        <v>878</v>
      </c>
      <c r="G124" s="153">
        <v>54000126</v>
      </c>
      <c r="H124" s="156">
        <v>191</v>
      </c>
      <c r="I124" s="165">
        <v>487</v>
      </c>
    </row>
    <row r="125" spans="2:9" ht="15" customHeight="1" x14ac:dyDescent="0.25">
      <c r="B125" s="154">
        <f t="shared" si="1"/>
        <v>120</v>
      </c>
      <c r="C125" s="155" t="s">
        <v>94</v>
      </c>
      <c r="D125" s="155"/>
      <c r="E125" s="157" t="s">
        <v>1854</v>
      </c>
      <c r="F125" s="154">
        <v>948</v>
      </c>
      <c r="G125" s="153">
        <v>54000127</v>
      </c>
      <c r="H125" s="156">
        <v>20</v>
      </c>
      <c r="I125" s="165">
        <v>51</v>
      </c>
    </row>
    <row r="126" spans="2:9" ht="15" customHeight="1" x14ac:dyDescent="0.25">
      <c r="B126" s="154">
        <f t="shared" si="1"/>
        <v>121</v>
      </c>
      <c r="C126" s="155" t="s">
        <v>95</v>
      </c>
      <c r="D126" s="155"/>
      <c r="E126" s="157" t="s">
        <v>1854</v>
      </c>
      <c r="F126" s="154">
        <v>981</v>
      </c>
      <c r="G126" s="153">
        <v>54000130</v>
      </c>
      <c r="H126" s="156">
        <v>79</v>
      </c>
      <c r="I126" s="165">
        <v>201</v>
      </c>
    </row>
    <row r="127" spans="2:9" ht="15" customHeight="1" x14ac:dyDescent="0.25">
      <c r="B127" s="154">
        <f t="shared" si="1"/>
        <v>122</v>
      </c>
      <c r="C127" s="155" t="s">
        <v>1375</v>
      </c>
      <c r="D127" s="155"/>
      <c r="E127" s="157" t="s">
        <v>996</v>
      </c>
      <c r="F127" s="154">
        <v>988</v>
      </c>
      <c r="G127" s="153">
        <v>54000132</v>
      </c>
      <c r="H127" s="156">
        <v>176</v>
      </c>
      <c r="I127" s="165">
        <v>554</v>
      </c>
    </row>
    <row r="128" spans="2:9" ht="15" customHeight="1" x14ac:dyDescent="0.25">
      <c r="B128" s="154">
        <f t="shared" si="1"/>
        <v>123</v>
      </c>
      <c r="C128" s="155" t="s">
        <v>96</v>
      </c>
      <c r="D128" s="155"/>
      <c r="E128" s="157" t="s">
        <v>996</v>
      </c>
      <c r="F128" s="154">
        <v>1009</v>
      </c>
      <c r="G128" s="153">
        <v>54000133</v>
      </c>
      <c r="H128" s="156">
        <v>614</v>
      </c>
      <c r="I128" s="165">
        <v>1565</v>
      </c>
    </row>
    <row r="129" spans="2:9" ht="15" customHeight="1" x14ac:dyDescent="0.25">
      <c r="B129" s="154">
        <f t="shared" si="1"/>
        <v>124</v>
      </c>
      <c r="C129" s="155" t="s">
        <v>97</v>
      </c>
      <c r="D129" s="155"/>
      <c r="E129" s="157" t="s">
        <v>996</v>
      </c>
      <c r="F129" s="154">
        <v>1027</v>
      </c>
      <c r="G129" s="153">
        <v>54000134</v>
      </c>
      <c r="H129" s="156">
        <v>14</v>
      </c>
      <c r="I129" s="165">
        <v>35</v>
      </c>
    </row>
    <row r="130" spans="2:9" ht="15" customHeight="1" x14ac:dyDescent="0.25">
      <c r="B130" s="154">
        <f t="shared" si="1"/>
        <v>125</v>
      </c>
      <c r="C130" s="155" t="s">
        <v>98</v>
      </c>
      <c r="D130" s="155"/>
      <c r="E130" s="157" t="s">
        <v>996</v>
      </c>
      <c r="F130" s="154">
        <v>1031</v>
      </c>
      <c r="G130" s="153">
        <v>54000135</v>
      </c>
      <c r="H130" s="156">
        <v>784</v>
      </c>
      <c r="I130" s="165">
        <v>1999</v>
      </c>
    </row>
    <row r="131" spans="2:9" ht="15" customHeight="1" x14ac:dyDescent="0.25">
      <c r="B131" s="154">
        <f t="shared" si="1"/>
        <v>126</v>
      </c>
      <c r="C131" s="155" t="s">
        <v>99</v>
      </c>
      <c r="D131" s="155"/>
      <c r="E131" s="157" t="s">
        <v>996</v>
      </c>
      <c r="F131" s="154">
        <v>1046</v>
      </c>
      <c r="G131" s="153">
        <v>54000136</v>
      </c>
      <c r="H131" s="156">
        <v>938</v>
      </c>
      <c r="I131" s="165">
        <v>2391</v>
      </c>
    </row>
    <row r="132" spans="2:9" ht="15" customHeight="1" x14ac:dyDescent="0.25">
      <c r="B132" s="154">
        <f t="shared" si="1"/>
        <v>127</v>
      </c>
      <c r="C132" s="155" t="s">
        <v>577</v>
      </c>
      <c r="D132" s="155"/>
      <c r="E132" s="157" t="s">
        <v>996</v>
      </c>
      <c r="F132" s="154">
        <v>1053</v>
      </c>
      <c r="G132" s="153">
        <v>54000137</v>
      </c>
      <c r="H132" s="156">
        <v>16</v>
      </c>
      <c r="I132" s="165">
        <v>45</v>
      </c>
    </row>
    <row r="133" spans="2:9" ht="15" customHeight="1" x14ac:dyDescent="0.25">
      <c r="B133" s="154">
        <f t="shared" si="1"/>
        <v>128</v>
      </c>
      <c r="C133" s="155" t="s">
        <v>100</v>
      </c>
      <c r="D133" s="155"/>
      <c r="E133" s="157" t="s">
        <v>996</v>
      </c>
      <c r="F133" s="154">
        <v>1064</v>
      </c>
      <c r="G133" s="153">
        <v>54000138</v>
      </c>
      <c r="H133" s="156">
        <v>37</v>
      </c>
      <c r="I133" s="165">
        <v>95</v>
      </c>
    </row>
    <row r="134" spans="2:9" ht="15" customHeight="1" x14ac:dyDescent="0.25">
      <c r="B134" s="154">
        <f t="shared" si="1"/>
        <v>129</v>
      </c>
      <c r="C134" s="155" t="s">
        <v>93</v>
      </c>
      <c r="D134" s="155"/>
      <c r="E134" s="157" t="s">
        <v>1883</v>
      </c>
      <c r="F134" s="154">
        <v>1068</v>
      </c>
      <c r="G134" s="153">
        <v>54000139</v>
      </c>
      <c r="H134" s="156">
        <v>60</v>
      </c>
      <c r="I134" s="165">
        <v>153</v>
      </c>
    </row>
    <row r="135" spans="2:9" ht="15" customHeight="1" x14ac:dyDescent="0.25">
      <c r="B135" s="154">
        <f t="shared" si="1"/>
        <v>130</v>
      </c>
      <c r="C135" s="155" t="s">
        <v>1377</v>
      </c>
      <c r="D135" s="155"/>
      <c r="E135" s="157" t="s">
        <v>996</v>
      </c>
      <c r="F135" s="154">
        <v>1079</v>
      </c>
      <c r="G135" s="153">
        <v>54000140</v>
      </c>
      <c r="H135" s="156">
        <v>8506</v>
      </c>
      <c r="I135" s="165">
        <v>21690</v>
      </c>
    </row>
    <row r="136" spans="2:9" ht="15" customHeight="1" x14ac:dyDescent="0.25">
      <c r="B136" s="154">
        <f t="shared" ref="B136:B199" si="2">B135+1</f>
        <v>131</v>
      </c>
      <c r="C136" s="155" t="s">
        <v>358</v>
      </c>
      <c r="D136" s="155"/>
      <c r="E136" s="157" t="s">
        <v>996</v>
      </c>
      <c r="F136" s="154">
        <v>1091</v>
      </c>
      <c r="G136" s="153">
        <v>54000141</v>
      </c>
      <c r="H136" s="156">
        <v>56</v>
      </c>
      <c r="I136" s="165">
        <v>157</v>
      </c>
    </row>
    <row r="137" spans="2:9" ht="15" customHeight="1" x14ac:dyDescent="0.25">
      <c r="B137" s="154">
        <f t="shared" si="2"/>
        <v>132</v>
      </c>
      <c r="C137" s="155" t="s">
        <v>101</v>
      </c>
      <c r="D137" s="155"/>
      <c r="E137" s="157" t="s">
        <v>996</v>
      </c>
      <c r="F137" s="154">
        <v>1102</v>
      </c>
      <c r="G137" s="153">
        <v>54000142</v>
      </c>
      <c r="H137" s="156">
        <v>4</v>
      </c>
      <c r="I137" s="165">
        <v>10</v>
      </c>
    </row>
    <row r="138" spans="2:9" ht="15" customHeight="1" x14ac:dyDescent="0.25">
      <c r="B138" s="154">
        <f t="shared" si="2"/>
        <v>133</v>
      </c>
      <c r="C138" s="155" t="s">
        <v>102</v>
      </c>
      <c r="D138" s="155"/>
      <c r="E138" s="157" t="s">
        <v>996</v>
      </c>
      <c r="F138" s="154">
        <v>1127</v>
      </c>
      <c r="G138" s="153">
        <v>54000143</v>
      </c>
      <c r="H138" s="156">
        <v>264</v>
      </c>
      <c r="I138" s="165">
        <v>673</v>
      </c>
    </row>
    <row r="139" spans="2:9" ht="15" customHeight="1" x14ac:dyDescent="0.25">
      <c r="B139" s="154">
        <f t="shared" si="2"/>
        <v>134</v>
      </c>
      <c r="C139" s="155" t="s">
        <v>103</v>
      </c>
      <c r="D139" s="155"/>
      <c r="E139" s="157" t="s">
        <v>996</v>
      </c>
      <c r="F139" s="154">
        <v>1132</v>
      </c>
      <c r="G139" s="153">
        <v>54000144</v>
      </c>
      <c r="H139" s="156">
        <v>135</v>
      </c>
      <c r="I139" s="165">
        <v>344</v>
      </c>
    </row>
    <row r="140" spans="2:9" ht="15" customHeight="1" x14ac:dyDescent="0.25">
      <c r="B140" s="154">
        <f t="shared" si="2"/>
        <v>135</v>
      </c>
      <c r="C140" s="155" t="s">
        <v>104</v>
      </c>
      <c r="D140" s="155"/>
      <c r="E140" s="157" t="s">
        <v>996</v>
      </c>
      <c r="F140" s="154">
        <v>1133</v>
      </c>
      <c r="G140" s="153">
        <v>54000145</v>
      </c>
      <c r="H140" s="156">
        <v>203</v>
      </c>
      <c r="I140" s="165">
        <v>517</v>
      </c>
    </row>
    <row r="141" spans="2:9" ht="15" customHeight="1" x14ac:dyDescent="0.25">
      <c r="B141" s="154">
        <f t="shared" si="2"/>
        <v>136</v>
      </c>
      <c r="C141" s="155" t="s">
        <v>105</v>
      </c>
      <c r="D141" s="155"/>
      <c r="E141" s="157" t="s">
        <v>1108</v>
      </c>
      <c r="F141" s="154">
        <v>1134</v>
      </c>
      <c r="G141" s="153">
        <v>54000146</v>
      </c>
      <c r="H141" s="156">
        <v>203</v>
      </c>
      <c r="I141" s="165">
        <v>517</v>
      </c>
    </row>
    <row r="142" spans="2:9" ht="15" customHeight="1" x14ac:dyDescent="0.25">
      <c r="B142" s="154">
        <f t="shared" si="2"/>
        <v>137</v>
      </c>
      <c r="C142" s="155" t="s">
        <v>106</v>
      </c>
      <c r="D142" s="155"/>
      <c r="E142" s="157" t="s">
        <v>996</v>
      </c>
      <c r="F142" s="154">
        <v>1135</v>
      </c>
      <c r="G142" s="153">
        <v>54000147</v>
      </c>
      <c r="H142" s="156">
        <v>124</v>
      </c>
      <c r="I142" s="165">
        <v>391</v>
      </c>
    </row>
    <row r="143" spans="2:9" ht="15" customHeight="1" x14ac:dyDescent="0.25">
      <c r="B143" s="154">
        <f t="shared" si="2"/>
        <v>138</v>
      </c>
      <c r="C143" s="155" t="s">
        <v>578</v>
      </c>
      <c r="D143" s="155"/>
      <c r="E143" s="157" t="s">
        <v>1884</v>
      </c>
      <c r="F143" s="154">
        <v>1137</v>
      </c>
      <c r="G143" s="153">
        <v>54000148</v>
      </c>
      <c r="H143" s="156">
        <v>452</v>
      </c>
      <c r="I143" s="165">
        <v>1153</v>
      </c>
    </row>
    <row r="144" spans="2:9" ht="15" customHeight="1" x14ac:dyDescent="0.25">
      <c r="B144" s="154">
        <f t="shared" si="2"/>
        <v>139</v>
      </c>
      <c r="C144" s="155" t="s">
        <v>1379</v>
      </c>
      <c r="D144" s="155"/>
      <c r="E144" s="157" t="s">
        <v>996</v>
      </c>
      <c r="F144" s="154">
        <v>1140</v>
      </c>
      <c r="G144" s="153">
        <v>54000150</v>
      </c>
      <c r="H144" s="156">
        <v>452</v>
      </c>
      <c r="I144" s="165">
        <v>1153</v>
      </c>
    </row>
    <row r="145" spans="2:9" ht="15" customHeight="1" x14ac:dyDescent="0.25">
      <c r="B145" s="154">
        <f t="shared" si="2"/>
        <v>140</v>
      </c>
      <c r="C145" s="155" t="s">
        <v>108</v>
      </c>
      <c r="D145" s="155"/>
      <c r="E145" s="157" t="s">
        <v>996</v>
      </c>
      <c r="F145" s="154">
        <v>1141</v>
      </c>
      <c r="G145" s="153">
        <v>54000151</v>
      </c>
      <c r="H145" s="156">
        <v>171</v>
      </c>
      <c r="I145" s="165">
        <v>436</v>
      </c>
    </row>
    <row r="146" spans="2:9" ht="15" customHeight="1" x14ac:dyDescent="0.25">
      <c r="B146" s="154">
        <f t="shared" si="2"/>
        <v>141</v>
      </c>
      <c r="C146" s="155" t="s">
        <v>109</v>
      </c>
      <c r="D146" s="155"/>
      <c r="E146" s="157" t="s">
        <v>1381</v>
      </c>
      <c r="F146" s="154">
        <v>1152</v>
      </c>
      <c r="G146" s="153">
        <v>54000152</v>
      </c>
      <c r="H146" s="156">
        <v>47</v>
      </c>
      <c r="I146" s="165">
        <v>120</v>
      </c>
    </row>
    <row r="147" spans="2:9" ht="15" customHeight="1" x14ac:dyDescent="0.25">
      <c r="B147" s="154">
        <f t="shared" si="2"/>
        <v>142</v>
      </c>
      <c r="C147" s="155" t="s">
        <v>110</v>
      </c>
      <c r="D147" s="155"/>
      <c r="E147" s="157" t="s">
        <v>996</v>
      </c>
      <c r="F147" s="154">
        <v>1180</v>
      </c>
      <c r="G147" s="153">
        <v>54000154</v>
      </c>
      <c r="H147" s="156">
        <v>157</v>
      </c>
      <c r="I147" s="165">
        <v>401</v>
      </c>
    </row>
    <row r="148" spans="2:9" ht="15" customHeight="1" x14ac:dyDescent="0.25">
      <c r="B148" s="154">
        <f t="shared" si="2"/>
        <v>143</v>
      </c>
      <c r="C148" s="155" t="s">
        <v>111</v>
      </c>
      <c r="D148" s="155"/>
      <c r="E148" s="157" t="s">
        <v>996</v>
      </c>
      <c r="F148" s="154">
        <v>1200</v>
      </c>
      <c r="G148" s="153">
        <v>54000155</v>
      </c>
      <c r="H148" s="156">
        <v>520</v>
      </c>
      <c r="I148" s="165">
        <v>1326</v>
      </c>
    </row>
    <row r="149" spans="2:9" ht="15" customHeight="1" x14ac:dyDescent="0.25">
      <c r="B149" s="154">
        <f t="shared" si="2"/>
        <v>144</v>
      </c>
      <c r="C149" s="155" t="s">
        <v>112</v>
      </c>
      <c r="D149" s="155"/>
      <c r="E149" s="157" t="s">
        <v>996</v>
      </c>
      <c r="F149" s="154">
        <v>1204</v>
      </c>
      <c r="G149" s="153">
        <v>54000156</v>
      </c>
      <c r="H149" s="156">
        <v>115</v>
      </c>
      <c r="I149" s="165">
        <v>293</v>
      </c>
    </row>
    <row r="150" spans="2:9" ht="15" customHeight="1" x14ac:dyDescent="0.25">
      <c r="B150" s="154">
        <f t="shared" si="2"/>
        <v>145</v>
      </c>
      <c r="C150" s="155" t="s">
        <v>580</v>
      </c>
      <c r="D150" s="155"/>
      <c r="E150" s="157" t="s">
        <v>996</v>
      </c>
      <c r="F150" s="154">
        <v>1218</v>
      </c>
      <c r="G150" s="153">
        <v>54000157</v>
      </c>
      <c r="H150" s="156">
        <v>712</v>
      </c>
      <c r="I150" s="165">
        <v>1816</v>
      </c>
    </row>
    <row r="151" spans="2:9" ht="15" customHeight="1" x14ac:dyDescent="0.25">
      <c r="B151" s="154">
        <f t="shared" si="2"/>
        <v>146</v>
      </c>
      <c r="C151" s="155" t="s">
        <v>113</v>
      </c>
      <c r="D151" s="155"/>
      <c r="E151" s="157" t="s">
        <v>996</v>
      </c>
      <c r="F151" s="154">
        <v>1220</v>
      </c>
      <c r="G151" s="153">
        <v>54000158</v>
      </c>
      <c r="H151" s="156">
        <v>254</v>
      </c>
      <c r="I151" s="165">
        <v>711</v>
      </c>
    </row>
    <row r="152" spans="2:9" ht="15" customHeight="1" x14ac:dyDescent="0.25">
      <c r="B152" s="154">
        <f t="shared" si="2"/>
        <v>147</v>
      </c>
      <c r="C152" s="155" t="s">
        <v>159</v>
      </c>
      <c r="D152" s="155"/>
      <c r="E152" s="157" t="s">
        <v>996</v>
      </c>
      <c r="F152" s="154">
        <v>1221</v>
      </c>
      <c r="G152" s="153">
        <v>54000159</v>
      </c>
      <c r="H152" s="156">
        <v>4064</v>
      </c>
      <c r="I152" s="165">
        <v>11379</v>
      </c>
    </row>
    <row r="153" spans="2:9" ht="15" customHeight="1" x14ac:dyDescent="0.25">
      <c r="B153" s="154">
        <f t="shared" si="2"/>
        <v>148</v>
      </c>
      <c r="C153" s="155" t="s">
        <v>581</v>
      </c>
      <c r="D153" s="155"/>
      <c r="E153" s="157" t="s">
        <v>996</v>
      </c>
      <c r="F153" s="154">
        <v>1225</v>
      </c>
      <c r="G153" s="153">
        <v>54000160</v>
      </c>
      <c r="H153" s="156">
        <v>673</v>
      </c>
      <c r="I153" s="165">
        <v>1716</v>
      </c>
    </row>
    <row r="154" spans="2:9" ht="15" customHeight="1" x14ac:dyDescent="0.25">
      <c r="B154" s="154">
        <f t="shared" si="2"/>
        <v>149</v>
      </c>
      <c r="C154" s="155" t="s">
        <v>507</v>
      </c>
      <c r="D154" s="155"/>
      <c r="E154" s="157" t="s">
        <v>996</v>
      </c>
      <c r="F154" s="154">
        <v>1229</v>
      </c>
      <c r="G154" s="153">
        <v>54000161</v>
      </c>
      <c r="H154" s="156">
        <v>1310</v>
      </c>
      <c r="I154" s="165">
        <v>3340</v>
      </c>
    </row>
    <row r="155" spans="2:9" ht="15" customHeight="1" x14ac:dyDescent="0.25">
      <c r="B155" s="154">
        <f t="shared" si="2"/>
        <v>150</v>
      </c>
      <c r="C155" s="155" t="s">
        <v>114</v>
      </c>
      <c r="D155" s="155"/>
      <c r="E155" s="157" t="s">
        <v>996</v>
      </c>
      <c r="F155" s="154">
        <v>1230</v>
      </c>
      <c r="G155" s="153">
        <v>54000162</v>
      </c>
      <c r="H155" s="156">
        <v>176</v>
      </c>
      <c r="I155" s="165">
        <v>449</v>
      </c>
    </row>
    <row r="156" spans="2:9" ht="15" customHeight="1" x14ac:dyDescent="0.25">
      <c r="B156" s="154">
        <f t="shared" si="2"/>
        <v>151</v>
      </c>
      <c r="C156" s="155" t="s">
        <v>115</v>
      </c>
      <c r="D156" s="155"/>
      <c r="E156" s="157" t="s">
        <v>996</v>
      </c>
      <c r="F156" s="154">
        <v>1231</v>
      </c>
      <c r="G156" s="153">
        <v>54000163</v>
      </c>
      <c r="H156" s="156">
        <v>4</v>
      </c>
      <c r="I156" s="165">
        <v>10</v>
      </c>
    </row>
    <row r="157" spans="2:9" ht="15" customHeight="1" x14ac:dyDescent="0.25">
      <c r="B157" s="154">
        <f t="shared" si="2"/>
        <v>152</v>
      </c>
      <c r="C157" s="155" t="s">
        <v>116</v>
      </c>
      <c r="D157" s="155"/>
      <c r="E157" s="157" t="s">
        <v>996</v>
      </c>
      <c r="F157" s="154">
        <v>1237</v>
      </c>
      <c r="G157" s="153">
        <v>54000164</v>
      </c>
      <c r="H157" s="156">
        <v>40</v>
      </c>
      <c r="I157" s="165">
        <v>102</v>
      </c>
    </row>
    <row r="158" spans="2:9" ht="15" customHeight="1" x14ac:dyDescent="0.25">
      <c r="B158" s="154">
        <f t="shared" si="2"/>
        <v>153</v>
      </c>
      <c r="C158" s="155" t="s">
        <v>582</v>
      </c>
      <c r="D158" s="155"/>
      <c r="E158" s="157" t="s">
        <v>996</v>
      </c>
      <c r="F158" s="154">
        <v>1241</v>
      </c>
      <c r="G158" s="153">
        <v>54000165</v>
      </c>
      <c r="H158" s="156">
        <v>1</v>
      </c>
      <c r="I158" s="165">
        <v>3</v>
      </c>
    </row>
    <row r="159" spans="2:9" ht="15" customHeight="1" x14ac:dyDescent="0.25">
      <c r="B159" s="154">
        <f t="shared" si="2"/>
        <v>154</v>
      </c>
      <c r="C159" s="155" t="s">
        <v>508</v>
      </c>
      <c r="D159" s="155"/>
      <c r="E159" s="157" t="s">
        <v>996</v>
      </c>
      <c r="F159" s="154">
        <v>1252</v>
      </c>
      <c r="G159" s="153">
        <v>54000166</v>
      </c>
      <c r="H159" s="156">
        <v>55</v>
      </c>
      <c r="I159" s="165">
        <v>140</v>
      </c>
    </row>
    <row r="160" spans="2:9" ht="15" customHeight="1" x14ac:dyDescent="0.25">
      <c r="B160" s="154">
        <f t="shared" si="2"/>
        <v>155</v>
      </c>
      <c r="C160" s="155" t="s">
        <v>583</v>
      </c>
      <c r="D160" s="155"/>
      <c r="E160" s="157" t="s">
        <v>996</v>
      </c>
      <c r="F160" s="154">
        <v>1255</v>
      </c>
      <c r="G160" s="153">
        <v>54000167</v>
      </c>
      <c r="H160" s="156">
        <v>874</v>
      </c>
      <c r="I160" s="165">
        <v>2228</v>
      </c>
    </row>
    <row r="161" spans="2:9" ht="15" customHeight="1" x14ac:dyDescent="0.25">
      <c r="B161" s="154">
        <f t="shared" si="2"/>
        <v>156</v>
      </c>
      <c r="C161" s="155" t="s">
        <v>584</v>
      </c>
      <c r="D161" s="155"/>
      <c r="E161" s="157" t="s">
        <v>996</v>
      </c>
      <c r="F161" s="154">
        <v>1272</v>
      </c>
      <c r="G161" s="153">
        <v>54000168</v>
      </c>
      <c r="H161" s="156">
        <v>1469</v>
      </c>
      <c r="I161" s="165">
        <v>4113</v>
      </c>
    </row>
    <row r="162" spans="2:9" ht="15" customHeight="1" x14ac:dyDescent="0.25">
      <c r="B162" s="154">
        <f t="shared" si="2"/>
        <v>157</v>
      </c>
      <c r="C162" s="155" t="s">
        <v>117</v>
      </c>
      <c r="D162" s="155"/>
      <c r="E162" s="157" t="s">
        <v>996</v>
      </c>
      <c r="F162" s="154">
        <v>1273</v>
      </c>
      <c r="G162" s="153">
        <v>54000169</v>
      </c>
      <c r="H162" s="156">
        <v>1365</v>
      </c>
      <c r="I162" s="165">
        <v>3822</v>
      </c>
    </row>
    <row r="163" spans="2:9" ht="15" customHeight="1" x14ac:dyDescent="0.25">
      <c r="B163" s="154">
        <f t="shared" si="2"/>
        <v>158</v>
      </c>
      <c r="C163" s="155" t="s">
        <v>585</v>
      </c>
      <c r="D163" s="155"/>
      <c r="E163" s="157" t="s">
        <v>996</v>
      </c>
      <c r="F163" s="154">
        <v>1274</v>
      </c>
      <c r="G163" s="153">
        <v>54000170</v>
      </c>
      <c r="H163" s="156">
        <v>561</v>
      </c>
      <c r="I163" s="165">
        <v>1571</v>
      </c>
    </row>
    <row r="164" spans="2:9" ht="15" customHeight="1" x14ac:dyDescent="0.25">
      <c r="B164" s="154">
        <f t="shared" si="2"/>
        <v>159</v>
      </c>
      <c r="C164" s="155" t="s">
        <v>586</v>
      </c>
      <c r="D164" s="155"/>
      <c r="E164" s="157" t="s">
        <v>996</v>
      </c>
      <c r="F164" s="154">
        <v>1275</v>
      </c>
      <c r="G164" s="153">
        <v>54000171</v>
      </c>
      <c r="H164" s="156">
        <v>3900</v>
      </c>
      <c r="I164" s="165">
        <v>10920</v>
      </c>
    </row>
    <row r="165" spans="2:9" ht="15" customHeight="1" x14ac:dyDescent="0.25">
      <c r="B165" s="154">
        <f t="shared" si="2"/>
        <v>160</v>
      </c>
      <c r="C165" s="155" t="s">
        <v>118</v>
      </c>
      <c r="D165" s="155"/>
      <c r="E165" s="157" t="s">
        <v>996</v>
      </c>
      <c r="F165" s="154">
        <v>1304</v>
      </c>
      <c r="G165" s="153">
        <v>54000172</v>
      </c>
      <c r="H165" s="156">
        <v>118</v>
      </c>
      <c r="I165" s="165">
        <v>330</v>
      </c>
    </row>
    <row r="166" spans="2:9" ht="15" customHeight="1" x14ac:dyDescent="0.25">
      <c r="B166" s="154">
        <f t="shared" si="2"/>
        <v>161</v>
      </c>
      <c r="C166" s="155" t="s">
        <v>119</v>
      </c>
      <c r="D166" s="155"/>
      <c r="E166" s="157" t="s">
        <v>996</v>
      </c>
      <c r="F166" s="154">
        <v>1343</v>
      </c>
      <c r="G166" s="153">
        <v>54000173</v>
      </c>
      <c r="H166" s="156">
        <v>20</v>
      </c>
      <c r="I166" s="165">
        <v>56</v>
      </c>
    </row>
    <row r="167" spans="2:9" ht="15" customHeight="1" x14ac:dyDescent="0.25">
      <c r="B167" s="154">
        <f t="shared" si="2"/>
        <v>162</v>
      </c>
      <c r="C167" s="155" t="s">
        <v>120</v>
      </c>
      <c r="D167" s="155"/>
      <c r="E167" s="157" t="s">
        <v>996</v>
      </c>
      <c r="F167" s="154">
        <v>1344</v>
      </c>
      <c r="G167" s="153">
        <v>54000174</v>
      </c>
      <c r="H167" s="156">
        <v>9</v>
      </c>
      <c r="I167" s="165">
        <v>25</v>
      </c>
    </row>
    <row r="168" spans="2:9" ht="15" customHeight="1" x14ac:dyDescent="0.25">
      <c r="B168" s="154">
        <f t="shared" si="2"/>
        <v>163</v>
      </c>
      <c r="C168" s="155" t="s">
        <v>121</v>
      </c>
      <c r="D168" s="155"/>
      <c r="E168" s="157" t="s">
        <v>996</v>
      </c>
      <c r="F168" s="154">
        <v>1349</v>
      </c>
      <c r="G168" s="153">
        <v>54000175</v>
      </c>
      <c r="H168" s="156">
        <v>516</v>
      </c>
      <c r="I168" s="165">
        <v>1316</v>
      </c>
    </row>
    <row r="169" spans="2:9" ht="15" customHeight="1" x14ac:dyDescent="0.25">
      <c r="B169" s="154">
        <f t="shared" si="2"/>
        <v>164</v>
      </c>
      <c r="C169" s="155" t="s">
        <v>122</v>
      </c>
      <c r="D169" s="155"/>
      <c r="E169" s="157" t="s">
        <v>996</v>
      </c>
      <c r="F169" s="154">
        <v>1352</v>
      </c>
      <c r="G169" s="153">
        <v>54000176</v>
      </c>
      <c r="H169" s="156">
        <v>6</v>
      </c>
      <c r="I169" s="165">
        <v>15</v>
      </c>
    </row>
    <row r="170" spans="2:9" ht="15" customHeight="1" x14ac:dyDescent="0.25">
      <c r="B170" s="154">
        <f t="shared" si="2"/>
        <v>165</v>
      </c>
      <c r="C170" s="155" t="s">
        <v>123</v>
      </c>
      <c r="D170" s="155"/>
      <c r="E170" s="157" t="s">
        <v>996</v>
      </c>
      <c r="F170" s="154">
        <v>1368</v>
      </c>
      <c r="G170" s="153">
        <v>54000177</v>
      </c>
      <c r="H170" s="156">
        <v>115</v>
      </c>
      <c r="I170" s="165">
        <v>293</v>
      </c>
    </row>
    <row r="171" spans="2:9" ht="15" customHeight="1" x14ac:dyDescent="0.25">
      <c r="B171" s="154">
        <f t="shared" si="2"/>
        <v>166</v>
      </c>
      <c r="C171" s="155" t="s">
        <v>124</v>
      </c>
      <c r="D171" s="155"/>
      <c r="E171" s="157" t="s">
        <v>996</v>
      </c>
      <c r="F171" s="154">
        <v>1370</v>
      </c>
      <c r="G171" s="153">
        <v>54000178</v>
      </c>
      <c r="H171" s="156">
        <v>185</v>
      </c>
      <c r="I171" s="165">
        <v>472</v>
      </c>
    </row>
    <row r="172" spans="2:9" ht="15" customHeight="1" x14ac:dyDescent="0.25">
      <c r="B172" s="154">
        <f t="shared" si="2"/>
        <v>167</v>
      </c>
      <c r="C172" s="155" t="s">
        <v>125</v>
      </c>
      <c r="D172" s="155"/>
      <c r="E172" s="157" t="s">
        <v>996</v>
      </c>
      <c r="F172" s="154">
        <v>1372</v>
      </c>
      <c r="G172" s="153">
        <v>54000179</v>
      </c>
      <c r="H172" s="156">
        <v>354</v>
      </c>
      <c r="I172" s="165">
        <v>902</v>
      </c>
    </row>
    <row r="173" spans="2:9" ht="15" customHeight="1" x14ac:dyDescent="0.25">
      <c r="B173" s="154">
        <f t="shared" si="2"/>
        <v>168</v>
      </c>
      <c r="C173" s="155" t="s">
        <v>126</v>
      </c>
      <c r="D173" s="155"/>
      <c r="E173" s="157" t="s">
        <v>996</v>
      </c>
      <c r="F173" s="154">
        <v>1373</v>
      </c>
      <c r="G173" s="153">
        <v>54000180</v>
      </c>
      <c r="H173" s="156">
        <v>7675</v>
      </c>
      <c r="I173" s="165">
        <v>19571</v>
      </c>
    </row>
    <row r="174" spans="2:9" ht="15" customHeight="1" x14ac:dyDescent="0.25">
      <c r="B174" s="154">
        <f t="shared" si="2"/>
        <v>169</v>
      </c>
      <c r="C174" s="155" t="s">
        <v>127</v>
      </c>
      <c r="D174" s="155"/>
      <c r="E174" s="157" t="s">
        <v>996</v>
      </c>
      <c r="F174" s="154">
        <v>1375</v>
      </c>
      <c r="G174" s="153">
        <v>54000181</v>
      </c>
      <c r="H174" s="156">
        <v>64</v>
      </c>
      <c r="I174" s="165">
        <v>163</v>
      </c>
    </row>
    <row r="175" spans="2:9" ht="15" customHeight="1" x14ac:dyDescent="0.25">
      <c r="B175" s="154">
        <f t="shared" si="2"/>
        <v>170</v>
      </c>
      <c r="C175" s="155" t="s">
        <v>128</v>
      </c>
      <c r="D175" s="155"/>
      <c r="E175" s="157" t="s">
        <v>996</v>
      </c>
      <c r="F175" s="154">
        <v>1376</v>
      </c>
      <c r="G175" s="153">
        <v>54000182</v>
      </c>
      <c r="H175" s="156">
        <v>198</v>
      </c>
      <c r="I175" s="165">
        <v>504</v>
      </c>
    </row>
    <row r="176" spans="2:9" ht="15" customHeight="1" x14ac:dyDescent="0.25">
      <c r="B176" s="154">
        <f t="shared" si="2"/>
        <v>171</v>
      </c>
      <c r="C176" s="155" t="s">
        <v>129</v>
      </c>
      <c r="D176" s="155"/>
      <c r="E176" s="157" t="s">
        <v>996</v>
      </c>
      <c r="F176" s="154">
        <v>1381</v>
      </c>
      <c r="G176" s="153">
        <v>54000183</v>
      </c>
      <c r="H176" s="156">
        <v>64</v>
      </c>
      <c r="I176" s="165">
        <v>163</v>
      </c>
    </row>
    <row r="177" spans="2:9" ht="15" customHeight="1" x14ac:dyDescent="0.25">
      <c r="B177" s="154">
        <f t="shared" si="2"/>
        <v>172</v>
      </c>
      <c r="C177" s="155" t="s">
        <v>130</v>
      </c>
      <c r="D177" s="155"/>
      <c r="E177" s="157" t="s">
        <v>996</v>
      </c>
      <c r="F177" s="154">
        <v>1382</v>
      </c>
      <c r="G177" s="153">
        <v>54000184</v>
      </c>
      <c r="H177" s="156">
        <v>198</v>
      </c>
      <c r="I177" s="165">
        <v>554</v>
      </c>
    </row>
    <row r="178" spans="2:9" ht="15" customHeight="1" x14ac:dyDescent="0.25">
      <c r="B178" s="154">
        <f t="shared" si="2"/>
        <v>173</v>
      </c>
      <c r="C178" s="155" t="s">
        <v>131</v>
      </c>
      <c r="D178" s="155"/>
      <c r="E178" s="157" t="s">
        <v>1383</v>
      </c>
      <c r="F178" s="154">
        <v>1383</v>
      </c>
      <c r="G178" s="153">
        <v>54000185</v>
      </c>
      <c r="H178" s="156">
        <v>198</v>
      </c>
      <c r="I178" s="165">
        <v>554</v>
      </c>
    </row>
    <row r="179" spans="2:9" ht="15" customHeight="1" x14ac:dyDescent="0.25">
      <c r="B179" s="154">
        <f t="shared" si="2"/>
        <v>174</v>
      </c>
      <c r="C179" s="155" t="s">
        <v>1382</v>
      </c>
      <c r="D179" s="155"/>
      <c r="E179" s="157" t="s">
        <v>996</v>
      </c>
      <c r="F179" s="154">
        <v>1402</v>
      </c>
      <c r="G179" s="153">
        <v>54000186</v>
      </c>
      <c r="H179" s="156">
        <v>438</v>
      </c>
      <c r="I179" s="165">
        <v>1379</v>
      </c>
    </row>
    <row r="180" spans="2:9" ht="15" customHeight="1" x14ac:dyDescent="0.25">
      <c r="B180" s="154">
        <f t="shared" si="2"/>
        <v>175</v>
      </c>
      <c r="C180" s="155" t="s">
        <v>132</v>
      </c>
      <c r="D180" s="155"/>
      <c r="E180" s="157" t="s">
        <v>996</v>
      </c>
      <c r="F180" s="154">
        <v>1407</v>
      </c>
      <c r="G180" s="153">
        <v>54000187</v>
      </c>
      <c r="H180" s="156">
        <v>9</v>
      </c>
      <c r="I180" s="165">
        <v>23</v>
      </c>
    </row>
    <row r="181" spans="2:9" ht="15" customHeight="1" x14ac:dyDescent="0.25">
      <c r="B181" s="154">
        <f t="shared" si="2"/>
        <v>176</v>
      </c>
      <c r="C181" s="155" t="s">
        <v>587</v>
      </c>
      <c r="D181" s="155"/>
      <c r="E181" s="157" t="s">
        <v>1002</v>
      </c>
      <c r="F181" s="154">
        <v>1412</v>
      </c>
      <c r="G181" s="153">
        <v>54000188</v>
      </c>
      <c r="H181" s="156">
        <v>1049</v>
      </c>
      <c r="I181" s="165">
        <v>2937</v>
      </c>
    </row>
    <row r="182" spans="2:9" ht="15" customHeight="1" x14ac:dyDescent="0.25">
      <c r="B182" s="154">
        <f t="shared" si="2"/>
        <v>177</v>
      </c>
      <c r="C182" s="155" t="s">
        <v>359</v>
      </c>
      <c r="D182" s="155"/>
      <c r="E182" s="157" t="s">
        <v>1885</v>
      </c>
      <c r="F182" s="154">
        <v>1417</v>
      </c>
      <c r="G182" s="153">
        <v>54000189</v>
      </c>
      <c r="H182" s="156">
        <v>11</v>
      </c>
      <c r="I182" s="165">
        <v>31</v>
      </c>
    </row>
    <row r="183" spans="2:9" ht="15" customHeight="1" x14ac:dyDescent="0.25">
      <c r="B183" s="154">
        <f t="shared" si="2"/>
        <v>178</v>
      </c>
      <c r="C183" s="155" t="s">
        <v>1711</v>
      </c>
      <c r="D183" s="155"/>
      <c r="E183" s="157" t="s">
        <v>996</v>
      </c>
      <c r="F183" s="154">
        <v>1436</v>
      </c>
      <c r="G183" s="153">
        <v>54000191</v>
      </c>
      <c r="H183" s="156">
        <v>69</v>
      </c>
      <c r="I183" s="165">
        <v>176</v>
      </c>
    </row>
    <row r="184" spans="2:9" ht="15" customHeight="1" x14ac:dyDescent="0.25">
      <c r="B184" s="154">
        <f t="shared" si="2"/>
        <v>179</v>
      </c>
      <c r="C184" s="155" t="s">
        <v>133</v>
      </c>
      <c r="D184" s="155"/>
      <c r="E184" s="157" t="s">
        <v>996</v>
      </c>
      <c r="F184" s="154">
        <v>1439</v>
      </c>
      <c r="G184" s="153">
        <v>54000192</v>
      </c>
      <c r="H184" s="156">
        <v>400</v>
      </c>
      <c r="I184" s="165">
        <v>1120</v>
      </c>
    </row>
    <row r="185" spans="2:9" ht="15" customHeight="1" x14ac:dyDescent="0.25">
      <c r="B185" s="154">
        <f t="shared" si="2"/>
        <v>180</v>
      </c>
      <c r="C185" s="155" t="s">
        <v>134</v>
      </c>
      <c r="D185" s="155"/>
      <c r="E185" s="157" t="s">
        <v>1886</v>
      </c>
      <c r="F185" s="154">
        <v>1446</v>
      </c>
      <c r="G185" s="153">
        <v>54000193</v>
      </c>
      <c r="H185" s="156">
        <v>37</v>
      </c>
      <c r="I185" s="165">
        <v>104</v>
      </c>
    </row>
    <row r="186" spans="2:9" ht="15" customHeight="1" x14ac:dyDescent="0.25">
      <c r="B186" s="154">
        <f t="shared" si="2"/>
        <v>181</v>
      </c>
      <c r="C186" s="155" t="s">
        <v>589</v>
      </c>
      <c r="D186" s="155"/>
      <c r="E186" s="157" t="s">
        <v>996</v>
      </c>
      <c r="F186" s="154">
        <v>1468</v>
      </c>
      <c r="G186" s="153">
        <v>54000195</v>
      </c>
      <c r="H186" s="156">
        <v>72</v>
      </c>
      <c r="I186" s="165">
        <v>202</v>
      </c>
    </row>
    <row r="187" spans="2:9" ht="15" customHeight="1" x14ac:dyDescent="0.25">
      <c r="B187" s="154">
        <f t="shared" si="2"/>
        <v>182</v>
      </c>
      <c r="C187" s="155" t="s">
        <v>135</v>
      </c>
      <c r="D187" s="155"/>
      <c r="E187" s="157" t="s">
        <v>996</v>
      </c>
      <c r="F187" s="154">
        <v>1469</v>
      </c>
      <c r="G187" s="153">
        <v>54000196</v>
      </c>
      <c r="H187" s="156">
        <v>81</v>
      </c>
      <c r="I187" s="165">
        <v>207</v>
      </c>
    </row>
    <row r="188" spans="2:9" ht="15" customHeight="1" x14ac:dyDescent="0.25">
      <c r="B188" s="154">
        <f t="shared" si="2"/>
        <v>183</v>
      </c>
      <c r="C188" s="155" t="s">
        <v>510</v>
      </c>
      <c r="D188" s="155"/>
      <c r="E188" s="157" t="s">
        <v>996</v>
      </c>
      <c r="F188" s="154">
        <v>1474</v>
      </c>
      <c r="G188" s="153">
        <v>54000197</v>
      </c>
      <c r="H188" s="156">
        <v>334</v>
      </c>
      <c r="I188" s="165">
        <v>851</v>
      </c>
    </row>
    <row r="189" spans="2:9" ht="15" customHeight="1" x14ac:dyDescent="0.25">
      <c r="B189" s="154">
        <f t="shared" si="2"/>
        <v>184</v>
      </c>
      <c r="C189" s="155" t="s">
        <v>171</v>
      </c>
      <c r="D189" s="155"/>
      <c r="E189" s="157" t="s">
        <v>996</v>
      </c>
      <c r="F189" s="154">
        <v>1477</v>
      </c>
      <c r="G189" s="153">
        <v>54000198</v>
      </c>
      <c r="H189" s="156">
        <v>91</v>
      </c>
      <c r="I189" s="165">
        <v>232</v>
      </c>
    </row>
    <row r="190" spans="2:9" ht="15" customHeight="1" x14ac:dyDescent="0.25">
      <c r="B190" s="154">
        <f t="shared" si="2"/>
        <v>185</v>
      </c>
      <c r="C190" s="155" t="s">
        <v>136</v>
      </c>
      <c r="D190" s="155"/>
      <c r="E190" s="157" t="s">
        <v>996</v>
      </c>
      <c r="F190" s="154">
        <v>1482</v>
      </c>
      <c r="G190" s="153">
        <v>54000199</v>
      </c>
      <c r="H190" s="156">
        <v>2</v>
      </c>
      <c r="I190" s="165">
        <v>6</v>
      </c>
    </row>
    <row r="191" spans="2:9" ht="15" customHeight="1" x14ac:dyDescent="0.25">
      <c r="B191" s="154">
        <f t="shared" si="2"/>
        <v>186</v>
      </c>
      <c r="C191" s="155" t="s">
        <v>137</v>
      </c>
      <c r="D191" s="155"/>
      <c r="E191" s="157" t="s">
        <v>996</v>
      </c>
      <c r="F191" s="154">
        <v>1484</v>
      </c>
      <c r="G191" s="153">
        <v>54000200</v>
      </c>
      <c r="H191" s="156">
        <v>704</v>
      </c>
      <c r="I191" s="165">
        <v>1795</v>
      </c>
    </row>
    <row r="192" spans="2:9" ht="15" customHeight="1" x14ac:dyDescent="0.25">
      <c r="B192" s="154">
        <f t="shared" si="2"/>
        <v>187</v>
      </c>
      <c r="C192" s="155" t="s">
        <v>138</v>
      </c>
      <c r="D192" s="155"/>
      <c r="E192" s="157" t="s">
        <v>996</v>
      </c>
      <c r="F192" s="154">
        <v>1518</v>
      </c>
      <c r="G192" s="153">
        <v>54000201</v>
      </c>
      <c r="H192" s="156">
        <v>82</v>
      </c>
      <c r="I192" s="165">
        <v>209</v>
      </c>
    </row>
    <row r="193" spans="2:9" ht="15" customHeight="1" x14ac:dyDescent="0.25">
      <c r="B193" s="154">
        <f t="shared" si="2"/>
        <v>188</v>
      </c>
      <c r="C193" s="155" t="s">
        <v>139</v>
      </c>
      <c r="D193" s="155"/>
      <c r="E193" s="157" t="s">
        <v>996</v>
      </c>
      <c r="F193" s="154">
        <v>1540</v>
      </c>
      <c r="G193" s="153">
        <v>54000202</v>
      </c>
      <c r="H193" s="156">
        <v>231</v>
      </c>
      <c r="I193" s="165">
        <v>589</v>
      </c>
    </row>
    <row r="194" spans="2:9" ht="15" customHeight="1" x14ac:dyDescent="0.25">
      <c r="B194" s="154">
        <f t="shared" si="2"/>
        <v>189</v>
      </c>
      <c r="C194" s="155" t="s">
        <v>140</v>
      </c>
      <c r="D194" s="155"/>
      <c r="E194" s="157" t="s">
        <v>996</v>
      </c>
      <c r="F194" s="154">
        <v>1571</v>
      </c>
      <c r="G194" s="153">
        <v>54000203</v>
      </c>
      <c r="H194" s="156">
        <v>6</v>
      </c>
      <c r="I194" s="165">
        <v>15</v>
      </c>
    </row>
    <row r="195" spans="2:9" ht="15" customHeight="1" x14ac:dyDescent="0.25">
      <c r="B195" s="154">
        <f t="shared" si="2"/>
        <v>190</v>
      </c>
      <c r="C195" s="155" t="s">
        <v>141</v>
      </c>
      <c r="D195" s="155"/>
      <c r="E195" s="157" t="s">
        <v>996</v>
      </c>
      <c r="F195" s="154">
        <v>1572</v>
      </c>
      <c r="G195" s="153">
        <v>54000204</v>
      </c>
      <c r="H195" s="156">
        <v>2130</v>
      </c>
      <c r="I195" s="165">
        <v>5964</v>
      </c>
    </row>
    <row r="196" spans="2:9" ht="15" customHeight="1" x14ac:dyDescent="0.25">
      <c r="B196" s="154">
        <f t="shared" si="2"/>
        <v>191</v>
      </c>
      <c r="C196" s="155" t="s">
        <v>142</v>
      </c>
      <c r="D196" s="155"/>
      <c r="E196" s="157" t="s">
        <v>996</v>
      </c>
      <c r="F196" s="154">
        <v>1573</v>
      </c>
      <c r="G196" s="153">
        <v>54000205</v>
      </c>
      <c r="H196" s="156">
        <v>1177</v>
      </c>
      <c r="I196" s="165">
        <v>3002</v>
      </c>
    </row>
    <row r="197" spans="2:9" ht="15" customHeight="1" x14ac:dyDescent="0.25">
      <c r="B197" s="154">
        <f t="shared" si="2"/>
        <v>192</v>
      </c>
      <c r="C197" s="155" t="s">
        <v>143</v>
      </c>
      <c r="D197" s="155"/>
      <c r="E197" s="157" t="s">
        <v>996</v>
      </c>
      <c r="F197" s="154">
        <v>1574</v>
      </c>
      <c r="G197" s="153">
        <v>54000206</v>
      </c>
      <c r="H197" s="156">
        <v>34</v>
      </c>
      <c r="I197" s="165">
        <v>86</v>
      </c>
    </row>
    <row r="198" spans="2:9" ht="15" customHeight="1" x14ac:dyDescent="0.25">
      <c r="B198" s="154">
        <f t="shared" si="2"/>
        <v>193</v>
      </c>
      <c r="C198" s="155" t="s">
        <v>144</v>
      </c>
      <c r="D198" s="155"/>
      <c r="E198" s="157" t="s">
        <v>1887</v>
      </c>
      <c r="F198" s="154">
        <v>1628</v>
      </c>
      <c r="G198" s="153">
        <v>54000207</v>
      </c>
      <c r="H198" s="156">
        <v>228</v>
      </c>
      <c r="I198" s="165">
        <v>638</v>
      </c>
    </row>
    <row r="199" spans="2:9" ht="15" customHeight="1" x14ac:dyDescent="0.25">
      <c r="B199" s="154">
        <f t="shared" si="2"/>
        <v>194</v>
      </c>
      <c r="C199" s="155" t="s">
        <v>145</v>
      </c>
      <c r="D199" s="155"/>
      <c r="E199" s="157" t="s">
        <v>996</v>
      </c>
      <c r="F199" s="154">
        <v>1668</v>
      </c>
      <c r="G199" s="153">
        <v>54000208</v>
      </c>
      <c r="H199" s="156">
        <v>1758</v>
      </c>
      <c r="I199" s="165">
        <v>5977</v>
      </c>
    </row>
    <row r="200" spans="2:9" ht="15" customHeight="1" x14ac:dyDescent="0.25">
      <c r="B200" s="154">
        <f t="shared" ref="B200:B263" si="3">B199+1</f>
        <v>195</v>
      </c>
      <c r="C200" s="155" t="s">
        <v>146</v>
      </c>
      <c r="D200" s="155"/>
      <c r="E200" s="157" t="s">
        <v>996</v>
      </c>
      <c r="F200" s="154">
        <v>1689</v>
      </c>
      <c r="G200" s="153">
        <v>54000209</v>
      </c>
      <c r="H200" s="156">
        <v>9</v>
      </c>
      <c r="I200" s="165">
        <v>25</v>
      </c>
    </row>
    <row r="201" spans="2:9" ht="15" customHeight="1" x14ac:dyDescent="0.25">
      <c r="B201" s="154">
        <f t="shared" si="3"/>
        <v>196</v>
      </c>
      <c r="C201" s="155" t="s">
        <v>590</v>
      </c>
      <c r="D201" s="155"/>
      <c r="E201" s="157" t="s">
        <v>996</v>
      </c>
      <c r="F201" s="154">
        <v>1693</v>
      </c>
      <c r="G201" s="153">
        <v>54000210</v>
      </c>
      <c r="H201" s="156">
        <v>334</v>
      </c>
      <c r="I201" s="165">
        <v>851</v>
      </c>
    </row>
    <row r="202" spans="2:9" ht="15" customHeight="1" x14ac:dyDescent="0.25">
      <c r="B202" s="154">
        <f t="shared" si="3"/>
        <v>197</v>
      </c>
      <c r="C202" s="155" t="s">
        <v>147</v>
      </c>
      <c r="D202" s="155"/>
      <c r="E202" s="157" t="s">
        <v>996</v>
      </c>
      <c r="F202" s="154">
        <v>1701</v>
      </c>
      <c r="G202" s="153">
        <v>54000211</v>
      </c>
      <c r="H202" s="156">
        <v>334</v>
      </c>
      <c r="I202" s="165">
        <v>851</v>
      </c>
    </row>
    <row r="203" spans="2:9" ht="15" customHeight="1" x14ac:dyDescent="0.25">
      <c r="B203" s="154">
        <f t="shared" si="3"/>
        <v>198</v>
      </c>
      <c r="C203" s="155" t="s">
        <v>148</v>
      </c>
      <c r="D203" s="155"/>
      <c r="E203" s="157" t="s">
        <v>1003</v>
      </c>
      <c r="F203" s="154">
        <v>1703</v>
      </c>
      <c r="G203" s="153">
        <v>54000212</v>
      </c>
      <c r="H203" s="156">
        <v>76</v>
      </c>
      <c r="I203" s="165">
        <v>213</v>
      </c>
    </row>
    <row r="204" spans="2:9" ht="15" customHeight="1" x14ac:dyDescent="0.25">
      <c r="B204" s="154">
        <f t="shared" si="3"/>
        <v>199</v>
      </c>
      <c r="C204" s="155" t="s">
        <v>150</v>
      </c>
      <c r="D204" s="155"/>
      <c r="E204" s="157" t="s">
        <v>996</v>
      </c>
      <c r="F204" s="154">
        <v>1713</v>
      </c>
      <c r="G204" s="153">
        <v>54000214</v>
      </c>
      <c r="H204" s="156">
        <v>491</v>
      </c>
      <c r="I204" s="165">
        <v>1252</v>
      </c>
    </row>
    <row r="205" spans="2:9" ht="15" customHeight="1" x14ac:dyDescent="0.25">
      <c r="B205" s="154">
        <f t="shared" si="3"/>
        <v>200</v>
      </c>
      <c r="C205" s="155" t="s">
        <v>151</v>
      </c>
      <c r="D205" s="155"/>
      <c r="E205" s="157" t="s">
        <v>1385</v>
      </c>
      <c r="F205" s="154">
        <v>1718</v>
      </c>
      <c r="G205" s="153">
        <v>54000215</v>
      </c>
      <c r="H205" s="156">
        <v>60</v>
      </c>
      <c r="I205" s="165">
        <v>153</v>
      </c>
    </row>
    <row r="206" spans="2:9" ht="15" customHeight="1" x14ac:dyDescent="0.25">
      <c r="B206" s="154">
        <f t="shared" si="3"/>
        <v>201</v>
      </c>
      <c r="C206" s="155" t="s">
        <v>1384</v>
      </c>
      <c r="D206" s="155"/>
      <c r="E206" s="157" t="s">
        <v>1386</v>
      </c>
      <c r="F206" s="154">
        <v>1756</v>
      </c>
      <c r="G206" s="153">
        <v>54000216</v>
      </c>
      <c r="H206" s="156">
        <v>7</v>
      </c>
      <c r="I206" s="165">
        <v>20</v>
      </c>
    </row>
    <row r="207" spans="2:9" ht="15" customHeight="1" x14ac:dyDescent="0.25">
      <c r="B207" s="154">
        <f t="shared" si="3"/>
        <v>202</v>
      </c>
      <c r="C207" s="155" t="s">
        <v>152</v>
      </c>
      <c r="D207" s="155"/>
      <c r="E207" s="157" t="s">
        <v>1005</v>
      </c>
      <c r="F207" s="154">
        <v>1776</v>
      </c>
      <c r="G207" s="153">
        <v>54000218</v>
      </c>
      <c r="H207" s="156">
        <v>1758</v>
      </c>
      <c r="I207" s="165">
        <v>5537</v>
      </c>
    </row>
    <row r="208" spans="2:9" ht="15" customHeight="1" x14ac:dyDescent="0.25">
      <c r="B208" s="154">
        <f t="shared" si="3"/>
        <v>203</v>
      </c>
      <c r="C208" s="155" t="s">
        <v>591</v>
      </c>
      <c r="D208" s="155"/>
      <c r="E208" s="157" t="s">
        <v>1225</v>
      </c>
      <c r="F208" s="154">
        <v>1778</v>
      </c>
      <c r="G208" s="153">
        <v>54000220</v>
      </c>
      <c r="H208" s="156">
        <v>874</v>
      </c>
      <c r="I208" s="165">
        <v>2228</v>
      </c>
    </row>
    <row r="209" spans="2:9" ht="15" customHeight="1" x14ac:dyDescent="0.25">
      <c r="B209" s="154">
        <f t="shared" si="3"/>
        <v>204</v>
      </c>
      <c r="C209" s="155" t="s">
        <v>592</v>
      </c>
      <c r="D209" s="155"/>
      <c r="E209" s="157" t="s">
        <v>996</v>
      </c>
      <c r="F209" s="154">
        <v>1781</v>
      </c>
      <c r="G209" s="153">
        <v>54000221</v>
      </c>
      <c r="H209" s="156">
        <v>479</v>
      </c>
      <c r="I209" s="165">
        <v>1341</v>
      </c>
    </row>
    <row r="210" spans="2:9" ht="15" customHeight="1" x14ac:dyDescent="0.25">
      <c r="B210" s="154">
        <f t="shared" si="3"/>
        <v>205</v>
      </c>
      <c r="C210" s="155" t="s">
        <v>154</v>
      </c>
      <c r="D210" s="155"/>
      <c r="E210" s="157" t="s">
        <v>996</v>
      </c>
      <c r="F210" s="154">
        <v>1791</v>
      </c>
      <c r="G210" s="153">
        <v>54000222</v>
      </c>
      <c r="H210" s="156">
        <v>1181</v>
      </c>
      <c r="I210" s="165">
        <v>3307</v>
      </c>
    </row>
    <row r="211" spans="2:9" ht="15" customHeight="1" x14ac:dyDescent="0.25">
      <c r="B211" s="154">
        <f t="shared" si="3"/>
        <v>206</v>
      </c>
      <c r="C211" s="155" t="s">
        <v>196</v>
      </c>
      <c r="D211" s="155"/>
      <c r="E211" s="157" t="s">
        <v>996</v>
      </c>
      <c r="F211" s="154">
        <v>1799</v>
      </c>
      <c r="G211" s="153">
        <v>54000223</v>
      </c>
      <c r="H211" s="156">
        <v>208</v>
      </c>
      <c r="I211" s="165">
        <v>582</v>
      </c>
    </row>
    <row r="212" spans="2:9" ht="15" customHeight="1" x14ac:dyDescent="0.25">
      <c r="B212" s="154">
        <f t="shared" si="3"/>
        <v>207</v>
      </c>
      <c r="C212" s="155" t="s">
        <v>155</v>
      </c>
      <c r="D212" s="155"/>
      <c r="E212" s="157" t="s">
        <v>1888</v>
      </c>
      <c r="F212" s="154">
        <v>1802</v>
      </c>
      <c r="G212" s="153">
        <v>54000224</v>
      </c>
      <c r="H212" s="156">
        <v>1251</v>
      </c>
      <c r="I212" s="165">
        <v>3190</v>
      </c>
    </row>
    <row r="213" spans="2:9" ht="15" customHeight="1" x14ac:dyDescent="0.25">
      <c r="B213" s="154">
        <f t="shared" si="3"/>
        <v>208</v>
      </c>
      <c r="C213" s="155" t="s">
        <v>593</v>
      </c>
      <c r="D213" s="155"/>
      <c r="E213" s="157" t="s">
        <v>1890</v>
      </c>
      <c r="F213" s="154">
        <v>1825</v>
      </c>
      <c r="G213" s="153">
        <v>54000228</v>
      </c>
      <c r="H213" s="156">
        <v>201</v>
      </c>
      <c r="I213" s="165">
        <v>513</v>
      </c>
    </row>
    <row r="214" spans="2:9" ht="15" customHeight="1" x14ac:dyDescent="0.25">
      <c r="B214" s="154">
        <f t="shared" si="3"/>
        <v>209</v>
      </c>
      <c r="C214" s="155" t="s">
        <v>360</v>
      </c>
      <c r="D214" s="155"/>
      <c r="E214" s="157" t="s">
        <v>996</v>
      </c>
      <c r="F214" s="154">
        <v>1885</v>
      </c>
      <c r="G214" s="153">
        <v>54000230</v>
      </c>
      <c r="H214" s="156">
        <v>334</v>
      </c>
      <c r="I214" s="165">
        <v>851</v>
      </c>
    </row>
    <row r="215" spans="2:9" ht="15" customHeight="1" x14ac:dyDescent="0.25">
      <c r="B215" s="154">
        <f t="shared" si="3"/>
        <v>210</v>
      </c>
      <c r="C215" s="155" t="s">
        <v>157</v>
      </c>
      <c r="D215" s="155"/>
      <c r="E215" s="157" t="s">
        <v>996</v>
      </c>
      <c r="F215" s="154">
        <v>1887</v>
      </c>
      <c r="G215" s="153">
        <v>54000231</v>
      </c>
      <c r="H215" s="156">
        <v>10</v>
      </c>
      <c r="I215" s="165">
        <v>25</v>
      </c>
    </row>
    <row r="216" spans="2:9" ht="15" customHeight="1" x14ac:dyDescent="0.25">
      <c r="B216" s="154">
        <f t="shared" si="3"/>
        <v>211</v>
      </c>
      <c r="C216" s="155" t="s">
        <v>158</v>
      </c>
      <c r="D216" s="155"/>
      <c r="E216" s="157" t="s">
        <v>996</v>
      </c>
      <c r="F216" s="154">
        <v>1893</v>
      </c>
      <c r="G216" s="153">
        <v>54000232</v>
      </c>
      <c r="H216" s="156">
        <v>150</v>
      </c>
      <c r="I216" s="165">
        <v>382</v>
      </c>
    </row>
    <row r="217" spans="2:9" ht="15" customHeight="1" x14ac:dyDescent="0.25">
      <c r="B217" s="154">
        <f t="shared" si="3"/>
        <v>212</v>
      </c>
      <c r="C217" s="155" t="s">
        <v>159</v>
      </c>
      <c r="D217" s="155"/>
      <c r="E217" s="157" t="s">
        <v>996</v>
      </c>
      <c r="F217" s="154">
        <v>1921</v>
      </c>
      <c r="G217" s="153">
        <v>54000233</v>
      </c>
      <c r="H217" s="156">
        <v>272</v>
      </c>
      <c r="I217" s="165">
        <v>694</v>
      </c>
    </row>
    <row r="218" spans="2:9" ht="15" customHeight="1" x14ac:dyDescent="0.25">
      <c r="B218" s="154">
        <f t="shared" si="3"/>
        <v>213</v>
      </c>
      <c r="C218" s="155" t="s">
        <v>160</v>
      </c>
      <c r="D218" s="155"/>
      <c r="E218" s="157" t="s">
        <v>996</v>
      </c>
      <c r="F218" s="154">
        <v>1937</v>
      </c>
      <c r="G218" s="153">
        <v>54000234</v>
      </c>
      <c r="H218" s="156">
        <v>811</v>
      </c>
      <c r="I218" s="165">
        <v>2068</v>
      </c>
    </row>
    <row r="219" spans="2:9" ht="15" customHeight="1" x14ac:dyDescent="0.25">
      <c r="B219" s="154">
        <f t="shared" si="3"/>
        <v>214</v>
      </c>
      <c r="C219" s="155" t="s">
        <v>161</v>
      </c>
      <c r="D219" s="155"/>
      <c r="E219" s="157" t="s">
        <v>996</v>
      </c>
      <c r="F219" s="154">
        <v>1941</v>
      </c>
      <c r="G219" s="153">
        <v>54000235</v>
      </c>
      <c r="H219" s="156">
        <v>704</v>
      </c>
      <c r="I219" s="165">
        <v>1795</v>
      </c>
    </row>
    <row r="220" spans="2:9" ht="15" customHeight="1" x14ac:dyDescent="0.25">
      <c r="B220" s="154">
        <f t="shared" si="3"/>
        <v>215</v>
      </c>
      <c r="C220" s="155" t="s">
        <v>162</v>
      </c>
      <c r="D220" s="155"/>
      <c r="E220" s="157" t="s">
        <v>996</v>
      </c>
      <c r="F220" s="154">
        <v>1945</v>
      </c>
      <c r="G220" s="153">
        <v>54000236</v>
      </c>
      <c r="H220" s="156">
        <v>704</v>
      </c>
      <c r="I220" s="165">
        <v>1795</v>
      </c>
    </row>
    <row r="221" spans="2:9" ht="15" customHeight="1" x14ac:dyDescent="0.25">
      <c r="B221" s="154">
        <f t="shared" si="3"/>
        <v>216</v>
      </c>
      <c r="C221" s="155" t="s">
        <v>163</v>
      </c>
      <c r="D221" s="155"/>
      <c r="E221" s="157" t="s">
        <v>996</v>
      </c>
      <c r="F221" s="154">
        <v>1946</v>
      </c>
      <c r="G221" s="153">
        <v>54000237</v>
      </c>
      <c r="H221" s="156">
        <v>938</v>
      </c>
      <c r="I221" s="165">
        <v>2391</v>
      </c>
    </row>
    <row r="222" spans="2:9" ht="15" customHeight="1" x14ac:dyDescent="0.25">
      <c r="B222" s="154">
        <f t="shared" si="3"/>
        <v>217</v>
      </c>
      <c r="C222" s="155" t="s">
        <v>164</v>
      </c>
      <c r="D222" s="155"/>
      <c r="E222" s="157" t="s">
        <v>996</v>
      </c>
      <c r="F222" s="154">
        <v>1948</v>
      </c>
      <c r="G222" s="153">
        <v>54000238</v>
      </c>
      <c r="H222" s="156">
        <v>111</v>
      </c>
      <c r="I222" s="165">
        <v>283</v>
      </c>
    </row>
    <row r="223" spans="2:9" ht="15" customHeight="1" x14ac:dyDescent="0.25">
      <c r="B223" s="154">
        <f t="shared" si="3"/>
        <v>218</v>
      </c>
      <c r="C223" s="155" t="s">
        <v>165</v>
      </c>
      <c r="D223" s="155"/>
      <c r="E223" s="157" t="s">
        <v>996</v>
      </c>
      <c r="F223" s="154">
        <v>1949</v>
      </c>
      <c r="G223" s="153">
        <v>54000239</v>
      </c>
      <c r="H223" s="156">
        <v>111</v>
      </c>
      <c r="I223" s="165">
        <v>283</v>
      </c>
    </row>
    <row r="224" spans="2:9" ht="15" customHeight="1" x14ac:dyDescent="0.25">
      <c r="B224" s="154">
        <f t="shared" si="3"/>
        <v>219</v>
      </c>
      <c r="C224" s="155" t="s">
        <v>166</v>
      </c>
      <c r="D224" s="155"/>
      <c r="E224" s="157" t="s">
        <v>1889</v>
      </c>
      <c r="F224" s="154">
        <v>1956</v>
      </c>
      <c r="G224" s="153">
        <v>54000240</v>
      </c>
      <c r="H224" s="156">
        <v>40</v>
      </c>
      <c r="I224" s="165">
        <v>102</v>
      </c>
    </row>
    <row r="225" spans="2:9" ht="15" customHeight="1" x14ac:dyDescent="0.25">
      <c r="B225" s="154">
        <f t="shared" si="3"/>
        <v>220</v>
      </c>
      <c r="C225" s="155" t="s">
        <v>595</v>
      </c>
      <c r="D225" s="155"/>
      <c r="E225" s="157" t="s">
        <v>996</v>
      </c>
      <c r="F225" s="154">
        <v>1967</v>
      </c>
      <c r="G225" s="153">
        <v>54000243</v>
      </c>
      <c r="H225" s="156">
        <v>5251</v>
      </c>
      <c r="I225" s="165">
        <v>14703</v>
      </c>
    </row>
    <row r="226" spans="2:9" ht="15" customHeight="1" x14ac:dyDescent="0.25">
      <c r="B226" s="154">
        <f t="shared" si="3"/>
        <v>221</v>
      </c>
      <c r="C226" s="155" t="s">
        <v>596</v>
      </c>
      <c r="D226" s="155"/>
      <c r="E226" s="157" t="s">
        <v>996</v>
      </c>
      <c r="F226" s="154">
        <v>1968</v>
      </c>
      <c r="G226" s="153">
        <v>54000244</v>
      </c>
      <c r="H226" s="156">
        <v>393</v>
      </c>
      <c r="I226" s="165">
        <v>1100</v>
      </c>
    </row>
    <row r="227" spans="2:9" ht="15" customHeight="1" x14ac:dyDescent="0.25">
      <c r="B227" s="154">
        <f t="shared" si="3"/>
        <v>222</v>
      </c>
      <c r="C227" s="155" t="s">
        <v>361</v>
      </c>
      <c r="D227" s="155"/>
      <c r="E227" s="157" t="s">
        <v>996</v>
      </c>
      <c r="F227" s="154">
        <v>1969</v>
      </c>
      <c r="G227" s="153">
        <v>54000245</v>
      </c>
      <c r="H227" s="156">
        <v>37</v>
      </c>
      <c r="I227" s="165">
        <v>95</v>
      </c>
    </row>
    <row r="228" spans="2:9" ht="15" customHeight="1" x14ac:dyDescent="0.25">
      <c r="B228" s="154">
        <f t="shared" si="3"/>
        <v>223</v>
      </c>
      <c r="C228" s="155" t="s">
        <v>597</v>
      </c>
      <c r="D228" s="155"/>
      <c r="E228" s="157" t="s">
        <v>1006</v>
      </c>
      <c r="F228" s="154">
        <v>1971</v>
      </c>
      <c r="G228" s="153">
        <v>54000246</v>
      </c>
      <c r="H228" s="156">
        <v>14</v>
      </c>
      <c r="I228" s="165">
        <v>35</v>
      </c>
    </row>
    <row r="229" spans="2:9" ht="15" customHeight="1" x14ac:dyDescent="0.25">
      <c r="B229" s="154">
        <f t="shared" si="3"/>
        <v>224</v>
      </c>
      <c r="C229" s="155" t="s">
        <v>169</v>
      </c>
      <c r="D229" s="155"/>
      <c r="E229" s="157" t="s">
        <v>996</v>
      </c>
      <c r="F229" s="154">
        <v>1973</v>
      </c>
      <c r="G229" s="153">
        <v>54000247</v>
      </c>
      <c r="H229" s="156">
        <v>121</v>
      </c>
      <c r="I229" s="165">
        <v>309</v>
      </c>
    </row>
    <row r="230" spans="2:9" ht="15" customHeight="1" x14ac:dyDescent="0.25">
      <c r="B230" s="154">
        <f t="shared" si="3"/>
        <v>225</v>
      </c>
      <c r="C230" s="155" t="s">
        <v>362</v>
      </c>
      <c r="D230" s="155"/>
      <c r="E230" s="157" t="s">
        <v>996</v>
      </c>
      <c r="F230" s="154">
        <v>1976</v>
      </c>
      <c r="G230" s="153">
        <v>54000248</v>
      </c>
      <c r="H230" s="156">
        <v>12</v>
      </c>
      <c r="I230" s="165">
        <v>31</v>
      </c>
    </row>
    <row r="231" spans="2:9" ht="15" customHeight="1" x14ac:dyDescent="0.25">
      <c r="B231" s="154">
        <f t="shared" si="3"/>
        <v>226</v>
      </c>
      <c r="C231" s="155" t="s">
        <v>170</v>
      </c>
      <c r="D231" s="155"/>
      <c r="E231" s="157" t="s">
        <v>1714</v>
      </c>
      <c r="F231" s="154">
        <v>1977</v>
      </c>
      <c r="G231" s="153">
        <v>54000249</v>
      </c>
      <c r="H231" s="156">
        <v>31</v>
      </c>
      <c r="I231" s="165">
        <v>79</v>
      </c>
    </row>
    <row r="232" spans="2:9" ht="15" customHeight="1" x14ac:dyDescent="0.25">
      <c r="B232" s="154">
        <f t="shared" si="3"/>
        <v>227</v>
      </c>
      <c r="C232" s="155" t="s">
        <v>1713</v>
      </c>
      <c r="D232" s="155"/>
      <c r="E232" s="157" t="s">
        <v>996</v>
      </c>
      <c r="F232" s="154">
        <v>1978</v>
      </c>
      <c r="G232" s="153">
        <v>54000250</v>
      </c>
      <c r="H232" s="156">
        <v>651</v>
      </c>
      <c r="I232" s="165">
        <v>1823</v>
      </c>
    </row>
    <row r="233" spans="2:9" ht="15" customHeight="1" x14ac:dyDescent="0.25">
      <c r="B233" s="154">
        <f t="shared" si="3"/>
        <v>228</v>
      </c>
      <c r="C233" s="155" t="s">
        <v>171</v>
      </c>
      <c r="D233" s="155"/>
      <c r="E233" s="157" t="s">
        <v>996</v>
      </c>
      <c r="F233" s="154">
        <v>1999</v>
      </c>
      <c r="G233" s="153">
        <v>54000251</v>
      </c>
      <c r="H233" s="156">
        <v>14</v>
      </c>
      <c r="I233" s="165">
        <v>35</v>
      </c>
    </row>
    <row r="234" spans="2:9" ht="15" customHeight="1" x14ac:dyDescent="0.25">
      <c r="B234" s="154">
        <f t="shared" si="3"/>
        <v>229</v>
      </c>
      <c r="C234" s="155" t="s">
        <v>171</v>
      </c>
      <c r="D234" s="155"/>
      <c r="E234" s="157" t="s">
        <v>1226</v>
      </c>
      <c r="F234" s="154">
        <v>2000</v>
      </c>
      <c r="G234" s="153">
        <v>54000252</v>
      </c>
      <c r="H234" s="156">
        <v>31</v>
      </c>
      <c r="I234" s="165">
        <v>79</v>
      </c>
    </row>
    <row r="235" spans="2:9" ht="15" customHeight="1" x14ac:dyDescent="0.25">
      <c r="B235" s="154">
        <f t="shared" si="3"/>
        <v>230</v>
      </c>
      <c r="C235" s="155" t="s">
        <v>598</v>
      </c>
      <c r="D235" s="155"/>
      <c r="E235" s="157" t="s">
        <v>1390</v>
      </c>
      <c r="F235" s="154">
        <v>2001</v>
      </c>
      <c r="G235" s="153">
        <v>54000253</v>
      </c>
      <c r="H235" s="156">
        <v>47</v>
      </c>
      <c r="I235" s="165">
        <v>120</v>
      </c>
    </row>
    <row r="236" spans="2:9" ht="15" customHeight="1" x14ac:dyDescent="0.25">
      <c r="B236" s="154">
        <f t="shared" si="3"/>
        <v>231</v>
      </c>
      <c r="C236" s="155" t="s">
        <v>1389</v>
      </c>
      <c r="D236" s="155"/>
      <c r="E236" s="157" t="s">
        <v>1715</v>
      </c>
      <c r="F236" s="154">
        <v>2014</v>
      </c>
      <c r="G236" s="153">
        <v>54000254</v>
      </c>
      <c r="H236" s="156">
        <v>1491</v>
      </c>
      <c r="I236" s="165">
        <v>4175</v>
      </c>
    </row>
    <row r="237" spans="2:9" ht="15" customHeight="1" x14ac:dyDescent="0.25">
      <c r="B237" s="154">
        <f t="shared" si="3"/>
        <v>232</v>
      </c>
      <c r="C237" s="155" t="s">
        <v>172</v>
      </c>
      <c r="D237" s="155"/>
      <c r="E237" s="157" t="s">
        <v>996</v>
      </c>
      <c r="F237" s="154">
        <v>2018</v>
      </c>
      <c r="G237" s="153">
        <v>54000255</v>
      </c>
      <c r="H237" s="156">
        <v>1012</v>
      </c>
      <c r="I237" s="165">
        <v>4048</v>
      </c>
    </row>
    <row r="238" spans="2:9" ht="15" customHeight="1" x14ac:dyDescent="0.25">
      <c r="B238" s="154">
        <f t="shared" si="3"/>
        <v>233</v>
      </c>
      <c r="C238" s="155" t="s">
        <v>173</v>
      </c>
      <c r="D238" s="155"/>
      <c r="E238" s="157" t="s">
        <v>996</v>
      </c>
      <c r="F238" s="154">
        <v>2027</v>
      </c>
      <c r="G238" s="153">
        <v>54000256</v>
      </c>
      <c r="H238" s="156">
        <v>18</v>
      </c>
      <c r="I238" s="165">
        <v>45</v>
      </c>
    </row>
    <row r="239" spans="2:9" ht="15" customHeight="1" x14ac:dyDescent="0.25">
      <c r="B239" s="154">
        <f t="shared" si="3"/>
        <v>234</v>
      </c>
      <c r="C239" s="155" t="s">
        <v>174</v>
      </c>
      <c r="D239" s="155"/>
      <c r="E239" s="157" t="s">
        <v>996</v>
      </c>
      <c r="F239" s="154">
        <v>2030</v>
      </c>
      <c r="G239" s="153">
        <v>54000257</v>
      </c>
      <c r="H239" s="156">
        <v>588</v>
      </c>
      <c r="I239" s="165">
        <v>1646</v>
      </c>
    </row>
    <row r="240" spans="2:9" ht="15" customHeight="1" x14ac:dyDescent="0.25">
      <c r="B240" s="154">
        <f t="shared" si="3"/>
        <v>235</v>
      </c>
      <c r="C240" s="155" t="s">
        <v>175</v>
      </c>
      <c r="D240" s="155"/>
      <c r="E240" s="157" t="s">
        <v>996</v>
      </c>
      <c r="F240" s="154">
        <v>2031</v>
      </c>
      <c r="G240" s="153">
        <v>54000258</v>
      </c>
      <c r="H240" s="156">
        <v>122</v>
      </c>
      <c r="I240" s="165">
        <v>311</v>
      </c>
    </row>
    <row r="241" spans="2:9" ht="15" customHeight="1" x14ac:dyDescent="0.25">
      <c r="B241" s="154">
        <f t="shared" si="3"/>
        <v>236</v>
      </c>
      <c r="C241" s="155" t="s">
        <v>176</v>
      </c>
      <c r="D241" s="155"/>
      <c r="E241" s="157" t="s">
        <v>996</v>
      </c>
      <c r="F241" s="154">
        <v>2033</v>
      </c>
      <c r="G241" s="153">
        <v>54000259</v>
      </c>
      <c r="H241" s="156">
        <v>441</v>
      </c>
      <c r="I241" s="165">
        <v>1125</v>
      </c>
    </row>
    <row r="242" spans="2:9" ht="15" customHeight="1" x14ac:dyDescent="0.25">
      <c r="B242" s="154">
        <f t="shared" si="3"/>
        <v>237</v>
      </c>
      <c r="C242" s="155" t="s">
        <v>177</v>
      </c>
      <c r="D242" s="155"/>
      <c r="E242" s="157" t="s">
        <v>996</v>
      </c>
      <c r="F242" s="154">
        <v>2034</v>
      </c>
      <c r="G242" s="153">
        <v>54000260</v>
      </c>
      <c r="H242" s="156">
        <v>318</v>
      </c>
      <c r="I242" s="165">
        <v>810</v>
      </c>
    </row>
    <row r="243" spans="2:9" ht="15" customHeight="1" x14ac:dyDescent="0.25">
      <c r="B243" s="154">
        <f t="shared" si="3"/>
        <v>238</v>
      </c>
      <c r="C243" s="155" t="s">
        <v>599</v>
      </c>
      <c r="D243" s="155"/>
      <c r="E243" s="157" t="s">
        <v>996</v>
      </c>
      <c r="F243" s="154">
        <v>2047</v>
      </c>
      <c r="G243" s="153">
        <v>54000261</v>
      </c>
      <c r="H243" s="156">
        <v>67</v>
      </c>
      <c r="I243" s="165">
        <v>171</v>
      </c>
    </row>
    <row r="244" spans="2:9" ht="15" customHeight="1" x14ac:dyDescent="0.25">
      <c r="B244" s="154">
        <f t="shared" si="3"/>
        <v>239</v>
      </c>
      <c r="C244" s="155" t="s">
        <v>600</v>
      </c>
      <c r="D244" s="155"/>
      <c r="E244" s="157" t="s">
        <v>996</v>
      </c>
      <c r="F244" s="154">
        <v>2064</v>
      </c>
      <c r="G244" s="153">
        <v>54000262</v>
      </c>
      <c r="H244" s="156">
        <v>393</v>
      </c>
      <c r="I244" s="165">
        <v>1100</v>
      </c>
    </row>
    <row r="245" spans="2:9" ht="15" customHeight="1" x14ac:dyDescent="0.25">
      <c r="B245" s="154">
        <f t="shared" si="3"/>
        <v>240</v>
      </c>
      <c r="C245" s="155" t="s">
        <v>178</v>
      </c>
      <c r="D245" s="155"/>
      <c r="E245" s="157" t="s">
        <v>996</v>
      </c>
      <c r="F245" s="154">
        <v>2078</v>
      </c>
      <c r="G245" s="153">
        <v>54000263</v>
      </c>
      <c r="H245" s="156">
        <v>279</v>
      </c>
      <c r="I245" s="165">
        <v>711</v>
      </c>
    </row>
    <row r="246" spans="2:9" ht="15" customHeight="1" x14ac:dyDescent="0.25">
      <c r="B246" s="154">
        <f t="shared" si="3"/>
        <v>241</v>
      </c>
      <c r="C246" s="155" t="s">
        <v>173</v>
      </c>
      <c r="D246" s="155"/>
      <c r="E246" s="157" t="s">
        <v>996</v>
      </c>
      <c r="F246" s="154">
        <v>2079</v>
      </c>
      <c r="G246" s="153">
        <v>54000264</v>
      </c>
      <c r="H246" s="156">
        <v>29</v>
      </c>
      <c r="I246" s="165">
        <v>74</v>
      </c>
    </row>
    <row r="247" spans="2:9" ht="15" customHeight="1" x14ac:dyDescent="0.25">
      <c r="B247" s="154">
        <f t="shared" si="3"/>
        <v>242</v>
      </c>
      <c r="C247" s="155" t="s">
        <v>116</v>
      </c>
      <c r="D247" s="155"/>
      <c r="E247" s="157" t="s">
        <v>996</v>
      </c>
      <c r="F247" s="154">
        <v>2107</v>
      </c>
      <c r="G247" s="153">
        <v>54000265</v>
      </c>
      <c r="H247" s="156">
        <v>848</v>
      </c>
      <c r="I247" s="165">
        <v>2374</v>
      </c>
    </row>
    <row r="248" spans="2:9" ht="15" customHeight="1" x14ac:dyDescent="0.25">
      <c r="B248" s="154">
        <f t="shared" si="3"/>
        <v>243</v>
      </c>
      <c r="C248" s="155" t="s">
        <v>601</v>
      </c>
      <c r="D248" s="155"/>
      <c r="E248" s="157" t="s">
        <v>996</v>
      </c>
      <c r="F248" s="154">
        <v>2117</v>
      </c>
      <c r="G248" s="153">
        <v>54000266</v>
      </c>
      <c r="H248" s="156">
        <v>861</v>
      </c>
      <c r="I248" s="165">
        <v>2196</v>
      </c>
    </row>
    <row r="249" spans="2:9" ht="15" customHeight="1" x14ac:dyDescent="0.25">
      <c r="B249" s="154">
        <f t="shared" si="3"/>
        <v>244</v>
      </c>
      <c r="C249" s="155" t="s">
        <v>179</v>
      </c>
      <c r="D249" s="155"/>
      <c r="E249" s="157" t="s">
        <v>996</v>
      </c>
      <c r="F249" s="154">
        <v>2135</v>
      </c>
      <c r="G249" s="153">
        <v>54000267</v>
      </c>
      <c r="H249" s="156">
        <v>225</v>
      </c>
      <c r="I249" s="165">
        <v>574</v>
      </c>
    </row>
    <row r="250" spans="2:9" ht="15" customHeight="1" x14ac:dyDescent="0.25">
      <c r="B250" s="154">
        <f t="shared" si="3"/>
        <v>245</v>
      </c>
      <c r="C250" s="155" t="s">
        <v>363</v>
      </c>
      <c r="D250" s="155"/>
      <c r="E250" s="157" t="s">
        <v>996</v>
      </c>
      <c r="F250" s="154">
        <v>2139</v>
      </c>
      <c r="G250" s="153">
        <v>54000268</v>
      </c>
      <c r="H250" s="156">
        <v>50</v>
      </c>
      <c r="I250" s="165">
        <v>127</v>
      </c>
    </row>
    <row r="251" spans="2:9" ht="15" customHeight="1" x14ac:dyDescent="0.25">
      <c r="B251" s="154">
        <f t="shared" si="3"/>
        <v>246</v>
      </c>
      <c r="C251" s="155" t="s">
        <v>180</v>
      </c>
      <c r="D251" s="155"/>
      <c r="E251" s="157" t="s">
        <v>996</v>
      </c>
      <c r="F251" s="154">
        <v>2143</v>
      </c>
      <c r="G251" s="153">
        <v>54000269</v>
      </c>
      <c r="H251" s="156">
        <v>81</v>
      </c>
      <c r="I251" s="165">
        <v>207</v>
      </c>
    </row>
    <row r="252" spans="2:9" ht="15" customHeight="1" x14ac:dyDescent="0.25">
      <c r="B252" s="154">
        <f t="shared" si="3"/>
        <v>247</v>
      </c>
      <c r="C252" s="155" t="s">
        <v>181</v>
      </c>
      <c r="D252" s="155"/>
      <c r="E252" s="157" t="s">
        <v>996</v>
      </c>
      <c r="F252" s="154">
        <v>2166</v>
      </c>
      <c r="G252" s="153">
        <v>54000270</v>
      </c>
      <c r="H252" s="156">
        <v>336</v>
      </c>
      <c r="I252" s="165">
        <v>857</v>
      </c>
    </row>
    <row r="253" spans="2:9" ht="15" customHeight="1" x14ac:dyDescent="0.25">
      <c r="B253" s="154">
        <f t="shared" si="3"/>
        <v>248</v>
      </c>
      <c r="C253" s="155" t="s">
        <v>182</v>
      </c>
      <c r="D253" s="155"/>
      <c r="E253" s="157" t="s">
        <v>996</v>
      </c>
      <c r="F253" s="154">
        <v>2167</v>
      </c>
      <c r="G253" s="153">
        <v>54000271</v>
      </c>
      <c r="H253" s="156">
        <v>300</v>
      </c>
      <c r="I253" s="165">
        <v>765</v>
      </c>
    </row>
    <row r="254" spans="2:9" ht="15" customHeight="1" x14ac:dyDescent="0.25">
      <c r="B254" s="154">
        <f t="shared" si="3"/>
        <v>249</v>
      </c>
      <c r="C254" s="155" t="s">
        <v>183</v>
      </c>
      <c r="D254" s="155"/>
      <c r="E254" s="157" t="s">
        <v>996</v>
      </c>
      <c r="F254" s="154">
        <v>2172</v>
      </c>
      <c r="G254" s="153">
        <v>54000272</v>
      </c>
      <c r="H254" s="156">
        <v>290</v>
      </c>
      <c r="I254" s="165">
        <v>739</v>
      </c>
    </row>
    <row r="255" spans="2:9" ht="15" customHeight="1" x14ac:dyDescent="0.25">
      <c r="B255" s="154">
        <f t="shared" si="3"/>
        <v>250</v>
      </c>
      <c r="C255" s="155" t="s">
        <v>184</v>
      </c>
      <c r="D255" s="155"/>
      <c r="E255" s="157" t="s">
        <v>996</v>
      </c>
      <c r="F255" s="154">
        <v>2176</v>
      </c>
      <c r="G255" s="153">
        <v>54000273</v>
      </c>
      <c r="H255" s="156">
        <v>96</v>
      </c>
      <c r="I255" s="165">
        <v>245</v>
      </c>
    </row>
    <row r="256" spans="2:9" ht="15" customHeight="1" x14ac:dyDescent="0.25">
      <c r="B256" s="154">
        <f t="shared" si="3"/>
        <v>251</v>
      </c>
      <c r="C256" s="155" t="s">
        <v>185</v>
      </c>
      <c r="D256" s="155"/>
      <c r="E256" s="157" t="s">
        <v>996</v>
      </c>
      <c r="F256" s="154">
        <v>2177</v>
      </c>
      <c r="G256" s="153">
        <v>54000274</v>
      </c>
      <c r="H256" s="156">
        <v>43</v>
      </c>
      <c r="I256" s="165">
        <v>109</v>
      </c>
    </row>
    <row r="257" spans="2:9" ht="15" customHeight="1" x14ac:dyDescent="0.25">
      <c r="B257" s="154">
        <f t="shared" si="3"/>
        <v>252</v>
      </c>
      <c r="C257" s="155" t="s">
        <v>186</v>
      </c>
      <c r="D257" s="155"/>
      <c r="E257" s="157" t="s">
        <v>996</v>
      </c>
      <c r="F257" s="154">
        <v>2184</v>
      </c>
      <c r="G257" s="153">
        <v>54000275</v>
      </c>
      <c r="H257" s="156">
        <v>103</v>
      </c>
      <c r="I257" s="165">
        <v>288</v>
      </c>
    </row>
    <row r="258" spans="2:9" ht="15" customHeight="1" x14ac:dyDescent="0.25">
      <c r="B258" s="154">
        <f t="shared" si="3"/>
        <v>253</v>
      </c>
      <c r="C258" s="155" t="s">
        <v>187</v>
      </c>
      <c r="D258" s="155"/>
      <c r="E258" s="157" t="s">
        <v>1109</v>
      </c>
      <c r="F258" s="154">
        <v>2188</v>
      </c>
      <c r="G258" s="153">
        <v>54000276</v>
      </c>
      <c r="H258" s="156">
        <v>121</v>
      </c>
      <c r="I258" s="165">
        <v>309</v>
      </c>
    </row>
    <row r="259" spans="2:9" ht="15" customHeight="1" x14ac:dyDescent="0.25">
      <c r="B259" s="154">
        <f t="shared" si="3"/>
        <v>254</v>
      </c>
      <c r="C259" s="155" t="s">
        <v>188</v>
      </c>
      <c r="D259" s="155"/>
      <c r="E259" s="157" t="s">
        <v>996</v>
      </c>
      <c r="F259" s="154">
        <v>2189</v>
      </c>
      <c r="G259" s="153">
        <v>54000277</v>
      </c>
      <c r="H259" s="156">
        <v>47</v>
      </c>
      <c r="I259" s="165">
        <v>120</v>
      </c>
    </row>
    <row r="260" spans="2:9" ht="15" customHeight="1" x14ac:dyDescent="0.25">
      <c r="B260" s="154">
        <f t="shared" si="3"/>
        <v>255</v>
      </c>
      <c r="C260" s="155" t="s">
        <v>189</v>
      </c>
      <c r="D260" s="155"/>
      <c r="E260" s="157" t="s">
        <v>996</v>
      </c>
      <c r="F260" s="154">
        <v>2193</v>
      </c>
      <c r="G260" s="153">
        <v>54000278</v>
      </c>
      <c r="H260" s="156">
        <v>1345</v>
      </c>
      <c r="I260" s="165">
        <v>3430</v>
      </c>
    </row>
    <row r="261" spans="2:9" ht="15" customHeight="1" x14ac:dyDescent="0.25">
      <c r="B261" s="154">
        <f t="shared" si="3"/>
        <v>256</v>
      </c>
      <c r="C261" s="155" t="s">
        <v>602</v>
      </c>
      <c r="D261" s="155"/>
      <c r="E261" s="157" t="s">
        <v>996</v>
      </c>
      <c r="F261" s="154">
        <v>2197</v>
      </c>
      <c r="G261" s="153">
        <v>54000279</v>
      </c>
      <c r="H261" s="156">
        <v>69</v>
      </c>
      <c r="I261" s="165">
        <v>193</v>
      </c>
    </row>
    <row r="262" spans="2:9" ht="15" customHeight="1" x14ac:dyDescent="0.25">
      <c r="B262" s="154">
        <f t="shared" si="3"/>
        <v>257</v>
      </c>
      <c r="C262" s="155" t="s">
        <v>442</v>
      </c>
      <c r="D262" s="155"/>
      <c r="E262" s="157" t="s">
        <v>996</v>
      </c>
      <c r="F262" s="154">
        <v>2201</v>
      </c>
      <c r="G262" s="153">
        <v>54000280</v>
      </c>
      <c r="H262" s="156">
        <v>562</v>
      </c>
      <c r="I262" s="165">
        <v>1433</v>
      </c>
    </row>
    <row r="263" spans="2:9" ht="15" customHeight="1" x14ac:dyDescent="0.25">
      <c r="B263" s="154">
        <f t="shared" si="3"/>
        <v>258</v>
      </c>
      <c r="C263" s="155" t="s">
        <v>190</v>
      </c>
      <c r="D263" s="155"/>
      <c r="E263" s="157" t="s">
        <v>996</v>
      </c>
      <c r="F263" s="154">
        <v>2204</v>
      </c>
      <c r="G263" s="153">
        <v>54000282</v>
      </c>
      <c r="H263" s="156">
        <v>252</v>
      </c>
      <c r="I263" s="165">
        <v>643</v>
      </c>
    </row>
    <row r="264" spans="2:9" ht="15" customHeight="1" x14ac:dyDescent="0.25">
      <c r="B264" s="154">
        <f t="shared" ref="B264:B327" si="4">B263+1</f>
        <v>259</v>
      </c>
      <c r="C264" s="155" t="s">
        <v>77</v>
      </c>
      <c r="D264" s="155"/>
      <c r="E264" s="157" t="s">
        <v>996</v>
      </c>
      <c r="F264" s="154">
        <v>2209</v>
      </c>
      <c r="G264" s="153">
        <v>54000283</v>
      </c>
      <c r="H264" s="156">
        <v>191</v>
      </c>
      <c r="I264" s="165">
        <v>487</v>
      </c>
    </row>
    <row r="265" spans="2:9" ht="15" customHeight="1" x14ac:dyDescent="0.25">
      <c r="B265" s="154">
        <f t="shared" si="4"/>
        <v>260</v>
      </c>
      <c r="C265" s="155" t="s">
        <v>191</v>
      </c>
      <c r="D265" s="155"/>
      <c r="E265" s="157" t="s">
        <v>996</v>
      </c>
      <c r="F265" s="154">
        <v>2210</v>
      </c>
      <c r="G265" s="153">
        <v>54000284</v>
      </c>
      <c r="H265" s="156">
        <v>758</v>
      </c>
      <c r="I265" s="165">
        <v>2122</v>
      </c>
    </row>
    <row r="266" spans="2:9" ht="15" customHeight="1" x14ac:dyDescent="0.25">
      <c r="B266" s="154">
        <f t="shared" si="4"/>
        <v>261</v>
      </c>
      <c r="C266" s="155" t="s">
        <v>192</v>
      </c>
      <c r="D266" s="155"/>
      <c r="E266" s="157" t="s">
        <v>996</v>
      </c>
      <c r="F266" s="154">
        <v>2217</v>
      </c>
      <c r="G266" s="153">
        <v>54000285</v>
      </c>
      <c r="H266" s="156">
        <v>304</v>
      </c>
      <c r="I266" s="165">
        <v>851</v>
      </c>
    </row>
    <row r="267" spans="2:9" ht="15" customHeight="1" x14ac:dyDescent="0.25">
      <c r="B267" s="154">
        <f t="shared" si="4"/>
        <v>262</v>
      </c>
      <c r="C267" s="155" t="s">
        <v>443</v>
      </c>
      <c r="D267" s="155"/>
      <c r="E267" s="157" t="s">
        <v>1891</v>
      </c>
      <c r="F267" s="154">
        <v>2218</v>
      </c>
      <c r="G267" s="153">
        <v>54000286</v>
      </c>
      <c r="H267" s="156">
        <v>6959</v>
      </c>
      <c r="I267" s="165">
        <v>17745</v>
      </c>
    </row>
    <row r="268" spans="2:9" ht="15" customHeight="1" x14ac:dyDescent="0.25">
      <c r="B268" s="154">
        <f t="shared" si="4"/>
        <v>263</v>
      </c>
      <c r="C268" s="155" t="s">
        <v>193</v>
      </c>
      <c r="D268" s="155"/>
      <c r="E268" s="157" t="s">
        <v>1226</v>
      </c>
      <c r="F268" s="154">
        <v>2223</v>
      </c>
      <c r="G268" s="153">
        <v>54000288</v>
      </c>
      <c r="H268" s="156">
        <v>1008</v>
      </c>
      <c r="I268" s="165">
        <v>2570</v>
      </c>
    </row>
    <row r="269" spans="2:9" ht="15" customHeight="1" x14ac:dyDescent="0.25">
      <c r="B269" s="154">
        <f t="shared" si="4"/>
        <v>264</v>
      </c>
      <c r="C269" s="155" t="s">
        <v>1391</v>
      </c>
      <c r="D269" s="155"/>
      <c r="E269" s="157" t="s">
        <v>1892</v>
      </c>
      <c r="F269" s="154">
        <v>2227</v>
      </c>
      <c r="G269" s="153">
        <v>54000289</v>
      </c>
      <c r="H269" s="156">
        <v>169</v>
      </c>
      <c r="I269" s="165">
        <v>431</v>
      </c>
    </row>
    <row r="270" spans="2:9" ht="15" customHeight="1" x14ac:dyDescent="0.25">
      <c r="B270" s="154">
        <f t="shared" si="4"/>
        <v>265</v>
      </c>
      <c r="C270" s="155" t="s">
        <v>366</v>
      </c>
      <c r="D270" s="155"/>
      <c r="E270" s="157" t="s">
        <v>996</v>
      </c>
      <c r="F270" s="154">
        <v>2236</v>
      </c>
      <c r="G270" s="153">
        <v>54000291</v>
      </c>
      <c r="H270" s="156">
        <v>3822</v>
      </c>
      <c r="I270" s="165">
        <v>9746</v>
      </c>
    </row>
    <row r="271" spans="2:9" ht="15" customHeight="1" x14ac:dyDescent="0.25">
      <c r="B271" s="154">
        <f t="shared" si="4"/>
        <v>266</v>
      </c>
      <c r="C271" s="155" t="s">
        <v>603</v>
      </c>
      <c r="D271" s="155"/>
      <c r="E271" s="157" t="s">
        <v>1893</v>
      </c>
      <c r="F271" s="154">
        <v>2246</v>
      </c>
      <c r="G271" s="153">
        <v>54000292</v>
      </c>
      <c r="H271" s="156">
        <v>704</v>
      </c>
      <c r="I271" s="165">
        <v>1971</v>
      </c>
    </row>
    <row r="272" spans="2:9" ht="15" customHeight="1" x14ac:dyDescent="0.25">
      <c r="B272" s="154">
        <f t="shared" si="4"/>
        <v>267</v>
      </c>
      <c r="C272" s="155" t="s">
        <v>1894</v>
      </c>
      <c r="D272" s="155"/>
      <c r="E272" s="157" t="s">
        <v>996</v>
      </c>
      <c r="F272" s="154">
        <v>2248</v>
      </c>
      <c r="G272" s="153">
        <v>54000293</v>
      </c>
      <c r="H272" s="156">
        <v>301</v>
      </c>
      <c r="I272" s="165">
        <v>948</v>
      </c>
    </row>
    <row r="273" spans="2:9" ht="15" customHeight="1" x14ac:dyDescent="0.25">
      <c r="B273" s="154">
        <f t="shared" si="4"/>
        <v>268</v>
      </c>
      <c r="C273" s="155" t="s">
        <v>195</v>
      </c>
      <c r="D273" s="155"/>
      <c r="E273" s="157" t="s">
        <v>996</v>
      </c>
      <c r="F273" s="154">
        <v>2250</v>
      </c>
      <c r="G273" s="153">
        <v>54000294</v>
      </c>
      <c r="H273" s="156">
        <v>55</v>
      </c>
      <c r="I273" s="165">
        <v>140</v>
      </c>
    </row>
    <row r="274" spans="2:9" ht="15" customHeight="1" x14ac:dyDescent="0.25">
      <c r="B274" s="154">
        <f t="shared" si="4"/>
        <v>269</v>
      </c>
      <c r="C274" s="155" t="s">
        <v>196</v>
      </c>
      <c r="D274" s="155"/>
      <c r="E274" s="157" t="s">
        <v>1393</v>
      </c>
      <c r="F274" s="154">
        <v>2251</v>
      </c>
      <c r="G274" s="153">
        <v>54000295</v>
      </c>
      <c r="H274" s="156">
        <v>20</v>
      </c>
      <c r="I274" s="165">
        <v>51</v>
      </c>
    </row>
    <row r="275" spans="2:9" ht="15" customHeight="1" x14ac:dyDescent="0.25">
      <c r="B275" s="154">
        <f t="shared" si="4"/>
        <v>270</v>
      </c>
      <c r="C275" s="155" t="s">
        <v>1392</v>
      </c>
      <c r="D275" s="155"/>
      <c r="E275" s="157" t="s">
        <v>1895</v>
      </c>
      <c r="F275" s="154">
        <v>2252</v>
      </c>
      <c r="G275" s="153">
        <v>54000296</v>
      </c>
      <c r="H275" s="156">
        <v>334</v>
      </c>
      <c r="I275" s="165">
        <v>1136</v>
      </c>
    </row>
    <row r="276" spans="2:9" ht="15" customHeight="1" x14ac:dyDescent="0.25">
      <c r="B276" s="154">
        <f t="shared" si="4"/>
        <v>271</v>
      </c>
      <c r="C276" s="155" t="s">
        <v>198</v>
      </c>
      <c r="D276" s="155"/>
      <c r="E276" s="157" t="s">
        <v>996</v>
      </c>
      <c r="F276" s="154">
        <v>2255</v>
      </c>
      <c r="G276" s="153">
        <v>54000298</v>
      </c>
      <c r="H276" s="156">
        <v>1</v>
      </c>
      <c r="I276" s="165">
        <v>3</v>
      </c>
    </row>
    <row r="277" spans="2:9" ht="15" customHeight="1" x14ac:dyDescent="0.25">
      <c r="B277" s="154">
        <f t="shared" si="4"/>
        <v>272</v>
      </c>
      <c r="C277" s="155" t="s">
        <v>199</v>
      </c>
      <c r="D277" s="155"/>
      <c r="E277" s="157" t="s">
        <v>996</v>
      </c>
      <c r="F277" s="154">
        <v>2257</v>
      </c>
      <c r="G277" s="153">
        <v>54000299</v>
      </c>
      <c r="H277" s="156">
        <v>29</v>
      </c>
      <c r="I277" s="165">
        <v>81</v>
      </c>
    </row>
    <row r="278" spans="2:9" ht="15" customHeight="1" x14ac:dyDescent="0.25">
      <c r="B278" s="154">
        <f t="shared" si="4"/>
        <v>273</v>
      </c>
      <c r="C278" s="155" t="s">
        <v>200</v>
      </c>
      <c r="D278" s="155"/>
      <c r="E278" s="157" t="s">
        <v>996</v>
      </c>
      <c r="F278" s="154">
        <v>2258</v>
      </c>
      <c r="G278" s="153">
        <v>54000300</v>
      </c>
      <c r="H278" s="156">
        <v>10</v>
      </c>
      <c r="I278" s="165">
        <v>28</v>
      </c>
    </row>
    <row r="279" spans="2:9" ht="15" customHeight="1" x14ac:dyDescent="0.25">
      <c r="B279" s="154">
        <f t="shared" si="4"/>
        <v>274</v>
      </c>
      <c r="C279" s="155" t="s">
        <v>201</v>
      </c>
      <c r="D279" s="155"/>
      <c r="E279" s="157" t="s">
        <v>996</v>
      </c>
      <c r="F279" s="154">
        <v>2259</v>
      </c>
      <c r="G279" s="153">
        <v>54000301</v>
      </c>
      <c r="H279" s="156">
        <v>6</v>
      </c>
      <c r="I279" s="165">
        <v>15</v>
      </c>
    </row>
    <row r="280" spans="2:9" ht="15" customHeight="1" x14ac:dyDescent="0.25">
      <c r="B280" s="154">
        <f t="shared" si="4"/>
        <v>275</v>
      </c>
      <c r="C280" s="155" t="s">
        <v>604</v>
      </c>
      <c r="D280" s="155"/>
      <c r="E280" s="157" t="s">
        <v>996</v>
      </c>
      <c r="F280" s="154">
        <v>2260</v>
      </c>
      <c r="G280" s="153">
        <v>54000302</v>
      </c>
      <c r="H280" s="156">
        <v>29</v>
      </c>
      <c r="I280" s="165">
        <v>81</v>
      </c>
    </row>
    <row r="281" spans="2:9" ht="15" customHeight="1" x14ac:dyDescent="0.25">
      <c r="B281" s="154">
        <f t="shared" si="4"/>
        <v>276</v>
      </c>
      <c r="C281" s="155" t="s">
        <v>202</v>
      </c>
      <c r="D281" s="155"/>
      <c r="E281" s="157" t="s">
        <v>996</v>
      </c>
      <c r="F281" s="154">
        <v>2262</v>
      </c>
      <c r="G281" s="153">
        <v>54000303</v>
      </c>
      <c r="H281" s="156">
        <v>47</v>
      </c>
      <c r="I281" s="165">
        <v>120</v>
      </c>
    </row>
    <row r="282" spans="2:9" ht="15" customHeight="1" x14ac:dyDescent="0.25">
      <c r="B282" s="154">
        <f t="shared" si="4"/>
        <v>277</v>
      </c>
      <c r="C282" s="155" t="s">
        <v>203</v>
      </c>
      <c r="D282" s="155"/>
      <c r="E282" s="157" t="s">
        <v>996</v>
      </c>
      <c r="F282" s="154">
        <v>2263</v>
      </c>
      <c r="G282" s="153">
        <v>54000304</v>
      </c>
      <c r="H282" s="156">
        <v>55</v>
      </c>
      <c r="I282" s="165">
        <v>140</v>
      </c>
    </row>
    <row r="283" spans="2:9" ht="15" customHeight="1" x14ac:dyDescent="0.25">
      <c r="B283" s="154">
        <f t="shared" si="4"/>
        <v>278</v>
      </c>
      <c r="C283" s="155" t="s">
        <v>204</v>
      </c>
      <c r="D283" s="155"/>
      <c r="E283" s="157" t="s">
        <v>996</v>
      </c>
      <c r="F283" s="154">
        <v>2272</v>
      </c>
      <c r="G283" s="153">
        <v>54000305</v>
      </c>
      <c r="H283" s="156">
        <v>9</v>
      </c>
      <c r="I283" s="165">
        <v>25</v>
      </c>
    </row>
    <row r="284" spans="2:9" ht="15" customHeight="1" x14ac:dyDescent="0.25">
      <c r="B284" s="154">
        <f t="shared" si="4"/>
        <v>279</v>
      </c>
      <c r="C284" s="155" t="s">
        <v>205</v>
      </c>
      <c r="D284" s="155"/>
      <c r="E284" s="157" t="s">
        <v>996</v>
      </c>
      <c r="F284" s="154">
        <v>2274</v>
      </c>
      <c r="G284" s="153">
        <v>54000306</v>
      </c>
      <c r="H284" s="156">
        <v>29</v>
      </c>
      <c r="I284" s="165">
        <v>74</v>
      </c>
    </row>
    <row r="285" spans="2:9" ht="15" customHeight="1" x14ac:dyDescent="0.25">
      <c r="B285" s="154">
        <f t="shared" si="4"/>
        <v>280</v>
      </c>
      <c r="C285" s="155" t="s">
        <v>207</v>
      </c>
      <c r="D285" s="155"/>
      <c r="E285" s="157" t="s">
        <v>1395</v>
      </c>
      <c r="F285" s="154">
        <v>2279</v>
      </c>
      <c r="G285" s="153">
        <v>54000307</v>
      </c>
      <c r="H285" s="156">
        <v>30</v>
      </c>
      <c r="I285" s="165">
        <v>76</v>
      </c>
    </row>
    <row r="286" spans="2:9" ht="15" customHeight="1" x14ac:dyDescent="0.25">
      <c r="B286" s="154">
        <f t="shared" si="4"/>
        <v>281</v>
      </c>
      <c r="C286" s="155" t="s">
        <v>1394</v>
      </c>
      <c r="D286" s="155"/>
      <c r="E286" s="157" t="s">
        <v>996</v>
      </c>
      <c r="F286" s="154">
        <v>2286</v>
      </c>
      <c r="G286" s="153">
        <v>54000308</v>
      </c>
      <c r="H286" s="156">
        <v>214</v>
      </c>
      <c r="I286" s="165">
        <v>728</v>
      </c>
    </row>
    <row r="287" spans="2:9" ht="15" customHeight="1" x14ac:dyDescent="0.25">
      <c r="B287" s="154">
        <f t="shared" si="4"/>
        <v>282</v>
      </c>
      <c r="C287" s="155" t="s">
        <v>208</v>
      </c>
      <c r="D287" s="155"/>
      <c r="E287" s="157" t="s">
        <v>996</v>
      </c>
      <c r="F287" s="154">
        <v>2290</v>
      </c>
      <c r="G287" s="153">
        <v>54000309</v>
      </c>
      <c r="H287" s="156">
        <v>23</v>
      </c>
      <c r="I287" s="165">
        <v>58</v>
      </c>
    </row>
    <row r="288" spans="2:9" ht="15" customHeight="1" x14ac:dyDescent="0.25">
      <c r="B288" s="154">
        <f t="shared" si="4"/>
        <v>283</v>
      </c>
      <c r="C288" s="155" t="s">
        <v>209</v>
      </c>
      <c r="D288" s="155"/>
      <c r="E288" s="157" t="s">
        <v>996</v>
      </c>
      <c r="F288" s="154">
        <v>2292</v>
      </c>
      <c r="G288" s="153">
        <v>54000310</v>
      </c>
      <c r="H288" s="156">
        <v>27</v>
      </c>
      <c r="I288" s="165">
        <v>76</v>
      </c>
    </row>
    <row r="289" spans="2:9" ht="15" customHeight="1" x14ac:dyDescent="0.25">
      <c r="B289" s="154">
        <f t="shared" si="4"/>
        <v>284</v>
      </c>
      <c r="C289" s="155" t="s">
        <v>210</v>
      </c>
      <c r="D289" s="155"/>
      <c r="E289" s="157" t="s">
        <v>996</v>
      </c>
      <c r="F289" s="154">
        <v>2296</v>
      </c>
      <c r="G289" s="153">
        <v>54000311</v>
      </c>
      <c r="H289" s="156">
        <v>145</v>
      </c>
      <c r="I289" s="165">
        <v>370</v>
      </c>
    </row>
    <row r="290" spans="2:9" ht="15" customHeight="1" x14ac:dyDescent="0.25">
      <c r="B290" s="154">
        <f t="shared" si="4"/>
        <v>285</v>
      </c>
      <c r="C290" s="155" t="s">
        <v>211</v>
      </c>
      <c r="D290" s="155"/>
      <c r="E290" s="157" t="s">
        <v>996</v>
      </c>
      <c r="F290" s="154">
        <v>3001</v>
      </c>
      <c r="G290" s="153">
        <v>54000312</v>
      </c>
      <c r="H290" s="156">
        <v>124</v>
      </c>
      <c r="I290" s="165">
        <v>347</v>
      </c>
    </row>
    <row r="291" spans="2:9" ht="15" customHeight="1" x14ac:dyDescent="0.25">
      <c r="B291" s="154">
        <f t="shared" si="4"/>
        <v>286</v>
      </c>
      <c r="C291" s="155" t="s">
        <v>212</v>
      </c>
      <c r="D291" s="155"/>
      <c r="E291" s="157" t="s">
        <v>996</v>
      </c>
      <c r="F291" s="154">
        <v>3003</v>
      </c>
      <c r="G291" s="153">
        <v>54000313</v>
      </c>
      <c r="H291" s="156">
        <v>34</v>
      </c>
      <c r="I291" s="165">
        <v>86</v>
      </c>
    </row>
    <row r="292" spans="2:9" ht="15" customHeight="1" x14ac:dyDescent="0.25">
      <c r="B292" s="154">
        <f t="shared" si="4"/>
        <v>287</v>
      </c>
      <c r="C292" s="155" t="s">
        <v>213</v>
      </c>
      <c r="D292" s="155"/>
      <c r="E292" s="157" t="s">
        <v>1896</v>
      </c>
      <c r="F292" s="154">
        <v>3004</v>
      </c>
      <c r="G292" s="153">
        <v>54000314</v>
      </c>
      <c r="H292" s="156">
        <v>18</v>
      </c>
      <c r="I292" s="165">
        <v>45</v>
      </c>
    </row>
    <row r="293" spans="2:9" ht="15" customHeight="1" x14ac:dyDescent="0.25">
      <c r="B293" s="154">
        <f t="shared" si="4"/>
        <v>288</v>
      </c>
      <c r="C293" s="155" t="s">
        <v>214</v>
      </c>
      <c r="D293" s="155"/>
      <c r="E293" s="157" t="s">
        <v>996</v>
      </c>
      <c r="F293" s="154">
        <v>3010</v>
      </c>
      <c r="G293" s="153">
        <v>54000316</v>
      </c>
      <c r="H293" s="156">
        <v>249</v>
      </c>
      <c r="I293" s="165">
        <v>635</v>
      </c>
    </row>
    <row r="294" spans="2:9" ht="15" customHeight="1" x14ac:dyDescent="0.25">
      <c r="B294" s="154">
        <f t="shared" si="4"/>
        <v>289</v>
      </c>
      <c r="C294" s="155" t="s">
        <v>1840</v>
      </c>
      <c r="D294" s="155"/>
      <c r="E294" s="157" t="s">
        <v>996</v>
      </c>
      <c r="F294" s="154">
        <v>3011</v>
      </c>
      <c r="G294" s="153">
        <v>54000317</v>
      </c>
      <c r="H294" s="156">
        <v>13</v>
      </c>
      <c r="I294" s="165">
        <v>33</v>
      </c>
    </row>
    <row r="295" spans="2:9" ht="15" customHeight="1" x14ac:dyDescent="0.25">
      <c r="B295" s="154">
        <f t="shared" si="4"/>
        <v>290</v>
      </c>
      <c r="C295" s="155" t="s">
        <v>606</v>
      </c>
      <c r="D295" s="155"/>
      <c r="E295" s="157" t="s">
        <v>996</v>
      </c>
      <c r="F295" s="154">
        <v>3012</v>
      </c>
      <c r="G295" s="153">
        <v>54000318</v>
      </c>
      <c r="H295" s="156">
        <v>64</v>
      </c>
      <c r="I295" s="165">
        <v>163</v>
      </c>
    </row>
    <row r="296" spans="2:9" ht="15" customHeight="1" x14ac:dyDescent="0.25">
      <c r="B296" s="154">
        <f t="shared" si="4"/>
        <v>291</v>
      </c>
      <c r="C296" s="155" t="s">
        <v>607</v>
      </c>
      <c r="D296" s="155"/>
      <c r="E296" s="157" t="s">
        <v>996</v>
      </c>
      <c r="F296" s="154">
        <v>3016</v>
      </c>
      <c r="G296" s="153">
        <v>54000319</v>
      </c>
      <c r="H296" s="156">
        <v>1442</v>
      </c>
      <c r="I296" s="165">
        <v>4038</v>
      </c>
    </row>
    <row r="297" spans="2:9" ht="15" customHeight="1" x14ac:dyDescent="0.25">
      <c r="B297" s="154">
        <f t="shared" si="4"/>
        <v>292</v>
      </c>
      <c r="C297" s="155" t="s">
        <v>210</v>
      </c>
      <c r="D297" s="155"/>
      <c r="E297" s="157" t="s">
        <v>1397</v>
      </c>
      <c r="F297" s="154">
        <v>3018</v>
      </c>
      <c r="G297" s="153">
        <v>54000320</v>
      </c>
      <c r="H297" s="156">
        <v>85</v>
      </c>
      <c r="I297" s="165">
        <v>217</v>
      </c>
    </row>
    <row r="298" spans="2:9" ht="15" customHeight="1" x14ac:dyDescent="0.25">
      <c r="B298" s="154">
        <f t="shared" si="4"/>
        <v>293</v>
      </c>
      <c r="C298" s="155" t="s">
        <v>1396</v>
      </c>
      <c r="D298" s="155"/>
      <c r="E298" s="157" t="s">
        <v>996</v>
      </c>
      <c r="F298" s="154">
        <v>3022</v>
      </c>
      <c r="G298" s="153">
        <v>54000321</v>
      </c>
      <c r="H298" s="156">
        <v>2809</v>
      </c>
      <c r="I298" s="165">
        <v>8849</v>
      </c>
    </row>
    <row r="299" spans="2:9" ht="15" customHeight="1" x14ac:dyDescent="0.25">
      <c r="B299" s="154">
        <f t="shared" si="4"/>
        <v>294</v>
      </c>
      <c r="C299" s="155" t="s">
        <v>215</v>
      </c>
      <c r="D299" s="155"/>
      <c r="E299" s="157" t="s">
        <v>996</v>
      </c>
      <c r="F299" s="154">
        <v>3025</v>
      </c>
      <c r="G299" s="153">
        <v>54000322</v>
      </c>
      <c r="H299" s="156">
        <v>9</v>
      </c>
      <c r="I299" s="165">
        <v>23</v>
      </c>
    </row>
    <row r="300" spans="2:9" ht="15" customHeight="1" x14ac:dyDescent="0.25">
      <c r="B300" s="154">
        <f t="shared" si="4"/>
        <v>295</v>
      </c>
      <c r="C300" s="155" t="s">
        <v>216</v>
      </c>
      <c r="D300" s="155"/>
      <c r="E300" s="157" t="s">
        <v>996</v>
      </c>
      <c r="F300" s="154">
        <v>3026</v>
      </c>
      <c r="G300" s="153">
        <v>54000323</v>
      </c>
      <c r="H300" s="156">
        <v>10</v>
      </c>
      <c r="I300" s="165">
        <v>25</v>
      </c>
    </row>
    <row r="301" spans="2:9" ht="15" customHeight="1" x14ac:dyDescent="0.25">
      <c r="B301" s="154">
        <f t="shared" si="4"/>
        <v>296</v>
      </c>
      <c r="C301" s="155" t="s">
        <v>608</v>
      </c>
      <c r="D301" s="155"/>
      <c r="E301" s="157" t="s">
        <v>996</v>
      </c>
      <c r="F301" s="154">
        <v>3029</v>
      </c>
      <c r="G301" s="153">
        <v>54000324</v>
      </c>
      <c r="H301" s="156">
        <v>669</v>
      </c>
      <c r="I301" s="165">
        <v>1706</v>
      </c>
    </row>
    <row r="302" spans="2:9" ht="15" customHeight="1" x14ac:dyDescent="0.25">
      <c r="B302" s="154">
        <f t="shared" si="4"/>
        <v>297</v>
      </c>
      <c r="C302" s="155" t="s">
        <v>217</v>
      </c>
      <c r="D302" s="155"/>
      <c r="E302" s="157" t="s">
        <v>996</v>
      </c>
      <c r="F302" s="154">
        <v>3036</v>
      </c>
      <c r="G302" s="153">
        <v>54000325</v>
      </c>
      <c r="H302" s="156">
        <v>535</v>
      </c>
      <c r="I302" s="165">
        <v>1364</v>
      </c>
    </row>
    <row r="303" spans="2:9" ht="15" customHeight="1" x14ac:dyDescent="0.25">
      <c r="B303" s="154">
        <f t="shared" si="4"/>
        <v>298</v>
      </c>
      <c r="C303" s="155" t="s">
        <v>609</v>
      </c>
      <c r="D303" s="155"/>
      <c r="E303" s="157" t="s">
        <v>996</v>
      </c>
      <c r="F303" s="154">
        <v>3038</v>
      </c>
      <c r="G303" s="153">
        <v>54000326</v>
      </c>
      <c r="H303" s="156">
        <v>452</v>
      </c>
      <c r="I303" s="165">
        <v>1153</v>
      </c>
    </row>
    <row r="304" spans="2:9" ht="15" customHeight="1" x14ac:dyDescent="0.25">
      <c r="B304" s="154">
        <f t="shared" si="4"/>
        <v>299</v>
      </c>
      <c r="C304" s="155" t="s">
        <v>610</v>
      </c>
      <c r="D304" s="155"/>
      <c r="E304" s="157" t="s">
        <v>996</v>
      </c>
      <c r="F304" s="154">
        <v>3039</v>
      </c>
      <c r="G304" s="153">
        <v>54000327</v>
      </c>
      <c r="H304" s="156">
        <v>392</v>
      </c>
      <c r="I304" s="165">
        <v>1000</v>
      </c>
    </row>
    <row r="305" spans="2:9" ht="15" customHeight="1" x14ac:dyDescent="0.25">
      <c r="B305" s="154">
        <f t="shared" si="4"/>
        <v>300</v>
      </c>
      <c r="C305" s="155" t="s">
        <v>218</v>
      </c>
      <c r="D305" s="155"/>
      <c r="E305" s="157" t="s">
        <v>996</v>
      </c>
      <c r="F305" s="154">
        <v>3042</v>
      </c>
      <c r="G305" s="153">
        <v>54000328</v>
      </c>
      <c r="H305" s="156">
        <v>33</v>
      </c>
      <c r="I305" s="165">
        <v>84</v>
      </c>
    </row>
    <row r="306" spans="2:9" ht="15" customHeight="1" x14ac:dyDescent="0.25">
      <c r="B306" s="154">
        <f t="shared" si="4"/>
        <v>301</v>
      </c>
      <c r="C306" s="155" t="s">
        <v>219</v>
      </c>
      <c r="D306" s="155"/>
      <c r="E306" s="157" t="s">
        <v>996</v>
      </c>
      <c r="F306" s="154">
        <v>3043</v>
      </c>
      <c r="G306" s="153">
        <v>54000329</v>
      </c>
      <c r="H306" s="156">
        <v>1</v>
      </c>
      <c r="I306" s="165">
        <v>3</v>
      </c>
    </row>
    <row r="307" spans="2:9" ht="15" customHeight="1" x14ac:dyDescent="0.25">
      <c r="B307" s="154">
        <f t="shared" si="4"/>
        <v>302</v>
      </c>
      <c r="C307" s="155" t="s">
        <v>220</v>
      </c>
      <c r="D307" s="155"/>
      <c r="E307" s="157" t="s">
        <v>996</v>
      </c>
      <c r="F307" s="154">
        <v>3044</v>
      </c>
      <c r="G307" s="153">
        <v>54000330</v>
      </c>
      <c r="H307" s="156">
        <v>1</v>
      </c>
      <c r="I307" s="165">
        <v>3</v>
      </c>
    </row>
    <row r="308" spans="2:9" ht="15" customHeight="1" x14ac:dyDescent="0.25">
      <c r="B308" s="154">
        <f t="shared" si="4"/>
        <v>303</v>
      </c>
      <c r="C308" s="155" t="s">
        <v>221</v>
      </c>
      <c r="D308" s="155"/>
      <c r="E308" s="157" t="s">
        <v>996</v>
      </c>
      <c r="F308" s="154">
        <v>3050</v>
      </c>
      <c r="G308" s="153">
        <v>54000331</v>
      </c>
      <c r="H308" s="156">
        <v>420</v>
      </c>
      <c r="I308" s="165">
        <v>1071</v>
      </c>
    </row>
    <row r="309" spans="2:9" ht="15" customHeight="1" x14ac:dyDescent="0.25">
      <c r="B309" s="154">
        <f t="shared" si="4"/>
        <v>304</v>
      </c>
      <c r="C309" s="155" t="s">
        <v>444</v>
      </c>
      <c r="D309" s="155"/>
      <c r="E309" s="157" t="s">
        <v>1398</v>
      </c>
      <c r="F309" s="154">
        <v>3054</v>
      </c>
      <c r="G309" s="153">
        <v>54000332</v>
      </c>
      <c r="H309" s="156">
        <v>2</v>
      </c>
      <c r="I309" s="165">
        <v>6</v>
      </c>
    </row>
    <row r="310" spans="2:9" ht="15" customHeight="1" x14ac:dyDescent="0.25">
      <c r="B310" s="154">
        <f t="shared" si="4"/>
        <v>305</v>
      </c>
      <c r="C310" s="155" t="s">
        <v>611</v>
      </c>
      <c r="D310" s="155"/>
      <c r="E310" s="157" t="s">
        <v>1709</v>
      </c>
      <c r="F310" s="154">
        <v>3055</v>
      </c>
      <c r="G310" s="153">
        <v>54000333</v>
      </c>
      <c r="H310" s="156">
        <v>1351</v>
      </c>
      <c r="I310" s="165">
        <v>3445</v>
      </c>
    </row>
    <row r="311" spans="2:9" ht="15" customHeight="1" x14ac:dyDescent="0.25">
      <c r="B311" s="154">
        <f t="shared" si="4"/>
        <v>306</v>
      </c>
      <c r="C311" s="155" t="s">
        <v>222</v>
      </c>
      <c r="D311" s="155"/>
      <c r="E311" s="157" t="s">
        <v>1709</v>
      </c>
      <c r="F311" s="154">
        <v>3057</v>
      </c>
      <c r="G311" s="153">
        <v>54000334</v>
      </c>
      <c r="H311" s="156">
        <v>2</v>
      </c>
      <c r="I311" s="165">
        <v>6</v>
      </c>
    </row>
    <row r="312" spans="2:9" ht="15" customHeight="1" x14ac:dyDescent="0.25">
      <c r="B312" s="154">
        <f t="shared" si="4"/>
        <v>307</v>
      </c>
      <c r="C312" s="155" t="s">
        <v>223</v>
      </c>
      <c r="D312" s="155"/>
      <c r="E312" s="157" t="s">
        <v>1709</v>
      </c>
      <c r="F312" s="154">
        <v>3059</v>
      </c>
      <c r="G312" s="153">
        <v>54000335</v>
      </c>
      <c r="H312" s="156">
        <v>2</v>
      </c>
      <c r="I312" s="165">
        <v>6</v>
      </c>
    </row>
    <row r="313" spans="2:9" ht="15" customHeight="1" x14ac:dyDescent="0.25">
      <c r="B313" s="154">
        <f t="shared" si="4"/>
        <v>308</v>
      </c>
      <c r="C313" s="155" t="s">
        <v>224</v>
      </c>
      <c r="D313" s="155"/>
      <c r="E313" s="157" t="s">
        <v>996</v>
      </c>
      <c r="F313" s="154">
        <v>3060</v>
      </c>
      <c r="G313" s="153">
        <v>54000336</v>
      </c>
      <c r="H313" s="156">
        <v>1009</v>
      </c>
      <c r="I313" s="165">
        <v>2573</v>
      </c>
    </row>
    <row r="314" spans="2:9" ht="15" customHeight="1" x14ac:dyDescent="0.25">
      <c r="B314" s="154">
        <f t="shared" si="4"/>
        <v>309</v>
      </c>
      <c r="C314" s="155" t="s">
        <v>225</v>
      </c>
      <c r="D314" s="155"/>
      <c r="E314" s="157" t="s">
        <v>1400</v>
      </c>
      <c r="F314" s="154">
        <v>3062</v>
      </c>
      <c r="G314" s="153">
        <v>54000337</v>
      </c>
      <c r="H314" s="156">
        <v>4</v>
      </c>
      <c r="I314" s="165">
        <v>10</v>
      </c>
    </row>
    <row r="315" spans="2:9" ht="15" customHeight="1" x14ac:dyDescent="0.25">
      <c r="B315" s="154">
        <f t="shared" si="4"/>
        <v>310</v>
      </c>
      <c r="C315" s="155" t="s">
        <v>1399</v>
      </c>
      <c r="D315" s="155"/>
      <c r="E315" s="157" t="s">
        <v>996</v>
      </c>
      <c r="F315" s="154">
        <v>3064</v>
      </c>
      <c r="G315" s="153">
        <v>54000338</v>
      </c>
      <c r="H315" s="156">
        <v>4</v>
      </c>
      <c r="I315" s="165">
        <v>11</v>
      </c>
    </row>
    <row r="316" spans="2:9" ht="15" customHeight="1" x14ac:dyDescent="0.25">
      <c r="B316" s="154">
        <f t="shared" si="4"/>
        <v>311</v>
      </c>
      <c r="C316" s="155" t="s">
        <v>369</v>
      </c>
      <c r="D316" s="155"/>
      <c r="E316" s="157" t="s">
        <v>996</v>
      </c>
      <c r="F316" s="154">
        <v>3066</v>
      </c>
      <c r="G316" s="153">
        <v>54000339</v>
      </c>
      <c r="H316" s="156">
        <v>83</v>
      </c>
      <c r="I316" s="165">
        <v>211</v>
      </c>
    </row>
    <row r="317" spans="2:9" ht="15" customHeight="1" x14ac:dyDescent="0.25">
      <c r="B317" s="154">
        <f t="shared" si="4"/>
        <v>312</v>
      </c>
      <c r="C317" s="155" t="s">
        <v>370</v>
      </c>
      <c r="D317" s="155"/>
      <c r="E317" s="157" t="s">
        <v>996</v>
      </c>
      <c r="F317" s="154">
        <v>3068</v>
      </c>
      <c r="G317" s="153">
        <v>54000340</v>
      </c>
      <c r="H317" s="156">
        <v>7684</v>
      </c>
      <c r="I317" s="165">
        <v>19594</v>
      </c>
    </row>
    <row r="318" spans="2:9" ht="15" customHeight="1" x14ac:dyDescent="0.25">
      <c r="B318" s="154">
        <f t="shared" si="4"/>
        <v>313</v>
      </c>
      <c r="C318" s="155" t="s">
        <v>226</v>
      </c>
      <c r="D318" s="155"/>
      <c r="E318" s="157" t="s">
        <v>996</v>
      </c>
      <c r="F318" s="154">
        <v>3069</v>
      </c>
      <c r="G318" s="153">
        <v>54000341</v>
      </c>
      <c r="H318" s="156">
        <v>16</v>
      </c>
      <c r="I318" s="165">
        <v>41</v>
      </c>
    </row>
    <row r="319" spans="2:9" ht="15" customHeight="1" x14ac:dyDescent="0.25">
      <c r="B319" s="154">
        <f t="shared" si="4"/>
        <v>314</v>
      </c>
      <c r="C319" s="155" t="s">
        <v>612</v>
      </c>
      <c r="D319" s="155"/>
      <c r="E319" s="157" t="s">
        <v>996</v>
      </c>
      <c r="F319" s="154">
        <v>3072</v>
      </c>
      <c r="G319" s="153">
        <v>54000342</v>
      </c>
      <c r="H319" s="156">
        <v>159</v>
      </c>
      <c r="I319" s="165">
        <v>405</v>
      </c>
    </row>
    <row r="320" spans="2:9" ht="15" customHeight="1" x14ac:dyDescent="0.25">
      <c r="B320" s="154">
        <f t="shared" si="4"/>
        <v>315</v>
      </c>
      <c r="C320" s="155" t="s">
        <v>228</v>
      </c>
      <c r="D320" s="155"/>
      <c r="E320" s="157" t="s">
        <v>1897</v>
      </c>
      <c r="F320" s="154">
        <v>3073</v>
      </c>
      <c r="G320" s="153">
        <v>54000343</v>
      </c>
      <c r="H320" s="156">
        <v>194</v>
      </c>
      <c r="I320" s="165">
        <v>494</v>
      </c>
    </row>
    <row r="321" spans="2:9" ht="15" customHeight="1" x14ac:dyDescent="0.25">
      <c r="B321" s="154">
        <f t="shared" si="4"/>
        <v>316</v>
      </c>
      <c r="C321" s="155" t="s">
        <v>371</v>
      </c>
      <c r="D321" s="155"/>
      <c r="E321" s="157" t="s">
        <v>1402</v>
      </c>
      <c r="F321" s="154">
        <v>3077</v>
      </c>
      <c r="G321" s="153">
        <v>54000345</v>
      </c>
      <c r="H321" s="156">
        <v>102</v>
      </c>
      <c r="I321" s="165">
        <v>321</v>
      </c>
    </row>
    <row r="322" spans="2:9" ht="15" customHeight="1" x14ac:dyDescent="0.25">
      <c r="B322" s="154">
        <f t="shared" si="4"/>
        <v>317</v>
      </c>
      <c r="C322" s="155" t="s">
        <v>1401</v>
      </c>
      <c r="D322" s="155"/>
      <c r="E322" s="157" t="s">
        <v>996</v>
      </c>
      <c r="F322" s="154">
        <v>3078</v>
      </c>
      <c r="G322" s="153">
        <v>54000346</v>
      </c>
      <c r="H322" s="156">
        <v>221</v>
      </c>
      <c r="I322" s="165">
        <v>696</v>
      </c>
    </row>
    <row r="323" spans="2:9" ht="15" customHeight="1" x14ac:dyDescent="0.25">
      <c r="B323" s="154">
        <f t="shared" si="4"/>
        <v>318</v>
      </c>
      <c r="C323" s="155" t="s">
        <v>230</v>
      </c>
      <c r="D323" s="155"/>
      <c r="E323" s="157" t="s">
        <v>1898</v>
      </c>
      <c r="F323" s="154">
        <v>3080</v>
      </c>
      <c r="G323" s="153">
        <v>54000347</v>
      </c>
      <c r="H323" s="156">
        <v>1</v>
      </c>
      <c r="I323" s="165">
        <v>3</v>
      </c>
    </row>
    <row r="324" spans="2:9" ht="15" customHeight="1" x14ac:dyDescent="0.25">
      <c r="B324" s="154">
        <f t="shared" si="4"/>
        <v>319</v>
      </c>
      <c r="C324" s="155" t="s">
        <v>1899</v>
      </c>
      <c r="D324" s="155"/>
      <c r="E324" s="157" t="s">
        <v>1404</v>
      </c>
      <c r="F324" s="154">
        <v>3082</v>
      </c>
      <c r="G324" s="153">
        <v>54000348</v>
      </c>
      <c r="H324" s="156">
        <v>249</v>
      </c>
      <c r="I324" s="165">
        <v>635</v>
      </c>
    </row>
    <row r="325" spans="2:9" ht="15" customHeight="1" x14ac:dyDescent="0.25">
      <c r="B325" s="154">
        <f t="shared" si="4"/>
        <v>320</v>
      </c>
      <c r="C325" s="155" t="s">
        <v>1403</v>
      </c>
      <c r="D325" s="155"/>
      <c r="E325" s="157" t="s">
        <v>1406</v>
      </c>
      <c r="F325" s="154">
        <v>3083</v>
      </c>
      <c r="G325" s="153">
        <v>54000349</v>
      </c>
      <c r="H325" s="156">
        <v>133</v>
      </c>
      <c r="I325" s="165">
        <v>339</v>
      </c>
    </row>
    <row r="326" spans="2:9" ht="15" customHeight="1" x14ac:dyDescent="0.25">
      <c r="B326" s="154">
        <f t="shared" si="4"/>
        <v>321</v>
      </c>
      <c r="C326" s="155" t="s">
        <v>1405</v>
      </c>
      <c r="D326" s="155"/>
      <c r="E326" s="157" t="s">
        <v>1009</v>
      </c>
      <c r="F326" s="154">
        <v>3084</v>
      </c>
      <c r="G326" s="153">
        <v>54000350</v>
      </c>
      <c r="H326" s="156">
        <v>51</v>
      </c>
      <c r="I326" s="165">
        <v>130</v>
      </c>
    </row>
    <row r="327" spans="2:9" ht="15" customHeight="1" x14ac:dyDescent="0.25">
      <c r="B327" s="154">
        <f t="shared" si="4"/>
        <v>322</v>
      </c>
      <c r="C327" s="155" t="s">
        <v>233</v>
      </c>
      <c r="D327" s="155"/>
      <c r="E327" s="157" t="s">
        <v>1709</v>
      </c>
      <c r="F327" s="154">
        <v>3085</v>
      </c>
      <c r="G327" s="153">
        <v>54000351</v>
      </c>
      <c r="H327" s="156">
        <v>2</v>
      </c>
      <c r="I327" s="165">
        <v>6</v>
      </c>
    </row>
    <row r="328" spans="2:9" ht="15" customHeight="1" x14ac:dyDescent="0.25">
      <c r="B328" s="154">
        <f t="shared" ref="B328:B391" si="5">B327+1</f>
        <v>323</v>
      </c>
      <c r="C328" s="155" t="s">
        <v>235</v>
      </c>
      <c r="D328" s="155"/>
      <c r="E328" s="157" t="s">
        <v>1900</v>
      </c>
      <c r="F328" s="154">
        <v>3091</v>
      </c>
      <c r="G328" s="153">
        <v>54000353</v>
      </c>
      <c r="H328" s="156">
        <v>17493</v>
      </c>
      <c r="I328" s="165">
        <v>44607</v>
      </c>
    </row>
    <row r="329" spans="2:9" ht="15" customHeight="1" x14ac:dyDescent="0.25">
      <c r="B329" s="154">
        <f t="shared" si="5"/>
        <v>324</v>
      </c>
      <c r="C329" s="155" t="s">
        <v>239</v>
      </c>
      <c r="D329" s="155"/>
      <c r="E329" s="157" t="s">
        <v>1709</v>
      </c>
      <c r="F329" s="154">
        <v>3105</v>
      </c>
      <c r="G329" s="153">
        <v>54000355</v>
      </c>
      <c r="H329" s="156">
        <v>3434</v>
      </c>
      <c r="I329" s="165">
        <v>8756</v>
      </c>
    </row>
    <row r="330" spans="2:9" ht="15" customHeight="1" x14ac:dyDescent="0.25">
      <c r="B330" s="154">
        <f t="shared" si="5"/>
        <v>325</v>
      </c>
      <c r="C330" s="155" t="s">
        <v>240</v>
      </c>
      <c r="D330" s="155"/>
      <c r="E330" s="157" t="s">
        <v>1901</v>
      </c>
      <c r="F330" s="154">
        <v>3106</v>
      </c>
      <c r="G330" s="153">
        <v>54000356</v>
      </c>
      <c r="H330" s="156">
        <v>3748</v>
      </c>
      <c r="I330" s="165">
        <v>9557</v>
      </c>
    </row>
    <row r="331" spans="2:9" ht="15" customHeight="1" x14ac:dyDescent="0.25">
      <c r="B331" s="154">
        <f t="shared" si="5"/>
        <v>326</v>
      </c>
      <c r="C331" s="155" t="s">
        <v>244</v>
      </c>
      <c r="D331" s="155"/>
      <c r="E331" s="157" t="s">
        <v>1709</v>
      </c>
      <c r="F331" s="154">
        <v>3113</v>
      </c>
      <c r="G331" s="153">
        <v>54000359</v>
      </c>
      <c r="H331" s="156">
        <v>1687</v>
      </c>
      <c r="I331" s="165">
        <v>4302</v>
      </c>
    </row>
    <row r="332" spans="2:9" ht="15" customHeight="1" x14ac:dyDescent="0.25">
      <c r="B332" s="154">
        <f t="shared" si="5"/>
        <v>327</v>
      </c>
      <c r="C332" s="155" t="s">
        <v>245</v>
      </c>
      <c r="D332" s="155"/>
      <c r="E332" s="157" t="s">
        <v>1709</v>
      </c>
      <c r="F332" s="154">
        <v>3114</v>
      </c>
      <c r="G332" s="153">
        <v>54000360</v>
      </c>
      <c r="H332" s="156">
        <v>3748</v>
      </c>
      <c r="I332" s="165">
        <v>9557</v>
      </c>
    </row>
    <row r="333" spans="2:9" ht="15" customHeight="1" x14ac:dyDescent="0.25">
      <c r="B333" s="154">
        <f t="shared" si="5"/>
        <v>328</v>
      </c>
      <c r="C333" s="155" t="s">
        <v>246</v>
      </c>
      <c r="D333" s="155"/>
      <c r="E333" s="157" t="s">
        <v>1227</v>
      </c>
      <c r="F333" s="154">
        <v>3115</v>
      </c>
      <c r="G333" s="153">
        <v>54000361</v>
      </c>
      <c r="H333" s="156">
        <v>1687</v>
      </c>
      <c r="I333" s="165">
        <v>4302</v>
      </c>
    </row>
    <row r="334" spans="2:9" ht="15" customHeight="1" x14ac:dyDescent="0.25">
      <c r="B334" s="154">
        <f t="shared" si="5"/>
        <v>329</v>
      </c>
      <c r="C334" s="155" t="s">
        <v>654</v>
      </c>
      <c r="D334" s="155"/>
      <c r="E334" s="157" t="s">
        <v>1709</v>
      </c>
      <c r="F334" s="154">
        <v>3116</v>
      </c>
      <c r="G334" s="153">
        <v>54000362</v>
      </c>
      <c r="H334" s="156">
        <v>2498</v>
      </c>
      <c r="I334" s="165">
        <v>6369</v>
      </c>
    </row>
    <row r="335" spans="2:9" ht="15" customHeight="1" x14ac:dyDescent="0.25">
      <c r="B335" s="154">
        <f t="shared" si="5"/>
        <v>330</v>
      </c>
      <c r="C335" s="155" t="s">
        <v>248</v>
      </c>
      <c r="D335" s="155"/>
      <c r="E335" s="157" t="s">
        <v>996</v>
      </c>
      <c r="F335" s="154">
        <v>3117</v>
      </c>
      <c r="G335" s="153">
        <v>54000363</v>
      </c>
      <c r="H335" s="156">
        <v>114</v>
      </c>
      <c r="I335" s="165">
        <v>290</v>
      </c>
    </row>
    <row r="336" spans="2:9" ht="15" customHeight="1" x14ac:dyDescent="0.25">
      <c r="B336" s="154">
        <f t="shared" si="5"/>
        <v>331</v>
      </c>
      <c r="C336" s="155" t="s">
        <v>613</v>
      </c>
      <c r="D336" s="155"/>
      <c r="E336" s="157" t="s">
        <v>1408</v>
      </c>
      <c r="F336" s="154">
        <v>3118</v>
      </c>
      <c r="G336" s="153">
        <v>54000364</v>
      </c>
      <c r="H336" s="156">
        <v>176</v>
      </c>
      <c r="I336" s="165">
        <v>449</v>
      </c>
    </row>
    <row r="337" spans="2:9" ht="15" customHeight="1" x14ac:dyDescent="0.25">
      <c r="B337" s="154">
        <f t="shared" si="5"/>
        <v>332</v>
      </c>
      <c r="C337" s="155" t="s">
        <v>1407</v>
      </c>
      <c r="D337" s="155"/>
      <c r="E337" s="157" t="s">
        <v>1410</v>
      </c>
      <c r="F337" s="154">
        <v>3128</v>
      </c>
      <c r="G337" s="153">
        <v>54000365</v>
      </c>
      <c r="H337" s="156">
        <v>19</v>
      </c>
      <c r="I337" s="165">
        <v>60</v>
      </c>
    </row>
    <row r="338" spans="2:9" ht="15" customHeight="1" x14ac:dyDescent="0.25">
      <c r="B338" s="154">
        <f t="shared" si="5"/>
        <v>333</v>
      </c>
      <c r="C338" s="155" t="s">
        <v>1409</v>
      </c>
      <c r="D338" s="155"/>
      <c r="E338" s="157" t="s">
        <v>1412</v>
      </c>
      <c r="F338" s="154">
        <v>3129</v>
      </c>
      <c r="G338" s="153">
        <v>54000366</v>
      </c>
      <c r="H338" s="156">
        <v>59</v>
      </c>
      <c r="I338" s="165">
        <v>150</v>
      </c>
    </row>
    <row r="339" spans="2:9" ht="15" customHeight="1" x14ac:dyDescent="0.25">
      <c r="B339" s="154">
        <f t="shared" si="5"/>
        <v>334</v>
      </c>
      <c r="C339" s="155" t="s">
        <v>1411</v>
      </c>
      <c r="D339" s="155"/>
      <c r="E339" s="157" t="s">
        <v>996</v>
      </c>
      <c r="F339" s="154">
        <v>3130</v>
      </c>
      <c r="G339" s="153">
        <v>54000367</v>
      </c>
      <c r="H339" s="156">
        <v>43</v>
      </c>
      <c r="I339" s="165">
        <v>109</v>
      </c>
    </row>
    <row r="340" spans="2:9" ht="15" customHeight="1" x14ac:dyDescent="0.25">
      <c r="B340" s="154">
        <f t="shared" si="5"/>
        <v>335</v>
      </c>
      <c r="C340" s="155" t="s">
        <v>614</v>
      </c>
      <c r="D340" s="155"/>
      <c r="E340" s="157" t="s">
        <v>996</v>
      </c>
      <c r="F340" s="154">
        <v>3131</v>
      </c>
      <c r="G340" s="153">
        <v>54000368</v>
      </c>
      <c r="H340" s="156">
        <v>1064</v>
      </c>
      <c r="I340" s="165">
        <v>2713</v>
      </c>
    </row>
    <row r="341" spans="2:9" ht="15" customHeight="1" x14ac:dyDescent="0.25">
      <c r="B341" s="154">
        <f t="shared" si="5"/>
        <v>336</v>
      </c>
      <c r="C341" s="155" t="s">
        <v>615</v>
      </c>
      <c r="D341" s="155"/>
      <c r="E341" s="157" t="s">
        <v>996</v>
      </c>
      <c r="F341" s="154">
        <v>3133</v>
      </c>
      <c r="G341" s="153">
        <v>54000369</v>
      </c>
      <c r="H341" s="156">
        <v>77</v>
      </c>
      <c r="I341" s="165">
        <v>197</v>
      </c>
    </row>
    <row r="342" spans="2:9" ht="15" customHeight="1" x14ac:dyDescent="0.25">
      <c r="B342" s="154">
        <f t="shared" si="5"/>
        <v>337</v>
      </c>
      <c r="C342" s="155" t="s">
        <v>249</v>
      </c>
      <c r="D342" s="155"/>
      <c r="E342" s="157" t="s">
        <v>1902</v>
      </c>
      <c r="F342" s="154">
        <v>3136</v>
      </c>
      <c r="G342" s="153">
        <v>54000370</v>
      </c>
      <c r="H342" s="156">
        <v>21</v>
      </c>
      <c r="I342" s="165">
        <v>54</v>
      </c>
    </row>
    <row r="343" spans="2:9" ht="15" customHeight="1" x14ac:dyDescent="0.25">
      <c r="B343" s="154">
        <f t="shared" si="5"/>
        <v>338</v>
      </c>
      <c r="C343" s="155" t="s">
        <v>616</v>
      </c>
      <c r="D343" s="155"/>
      <c r="E343" s="157" t="s">
        <v>996</v>
      </c>
      <c r="F343" s="154">
        <v>3141</v>
      </c>
      <c r="G343" s="153">
        <v>54000372</v>
      </c>
      <c r="H343" s="156">
        <v>22</v>
      </c>
      <c r="I343" s="165">
        <v>56</v>
      </c>
    </row>
    <row r="344" spans="2:9" ht="15" customHeight="1" x14ac:dyDescent="0.25">
      <c r="B344" s="154">
        <f t="shared" si="5"/>
        <v>339</v>
      </c>
      <c r="C344" s="155" t="s">
        <v>250</v>
      </c>
      <c r="D344" s="155"/>
      <c r="E344" s="157" t="s">
        <v>1010</v>
      </c>
      <c r="F344" s="154">
        <v>3142</v>
      </c>
      <c r="G344" s="153">
        <v>54000373</v>
      </c>
      <c r="H344" s="156">
        <v>4</v>
      </c>
      <c r="I344" s="165">
        <v>10</v>
      </c>
    </row>
    <row r="345" spans="2:9" ht="15" customHeight="1" x14ac:dyDescent="0.25">
      <c r="B345" s="154">
        <f t="shared" si="5"/>
        <v>340</v>
      </c>
      <c r="C345" s="155" t="s">
        <v>375</v>
      </c>
      <c r="D345" s="155"/>
      <c r="E345" s="157" t="s">
        <v>1011</v>
      </c>
      <c r="F345" s="154">
        <v>3149</v>
      </c>
      <c r="G345" s="153">
        <v>54000374</v>
      </c>
      <c r="H345" s="156">
        <v>1013</v>
      </c>
      <c r="I345" s="165">
        <v>2583</v>
      </c>
    </row>
    <row r="346" spans="2:9" ht="15" customHeight="1" x14ac:dyDescent="0.25">
      <c r="B346" s="154">
        <f t="shared" si="5"/>
        <v>341</v>
      </c>
      <c r="C346" s="155" t="s">
        <v>251</v>
      </c>
      <c r="D346" s="155"/>
      <c r="E346" s="157" t="s">
        <v>1414</v>
      </c>
      <c r="F346" s="154">
        <v>3150</v>
      </c>
      <c r="G346" s="153">
        <v>54000375</v>
      </c>
      <c r="H346" s="156">
        <v>1</v>
      </c>
      <c r="I346" s="165">
        <v>3</v>
      </c>
    </row>
    <row r="347" spans="2:9" ht="15" customHeight="1" x14ac:dyDescent="0.25">
      <c r="B347" s="154">
        <f t="shared" si="5"/>
        <v>342</v>
      </c>
      <c r="C347" s="155" t="s">
        <v>1413</v>
      </c>
      <c r="D347" s="155"/>
      <c r="E347" s="157" t="s">
        <v>1012</v>
      </c>
      <c r="F347" s="154">
        <v>3152</v>
      </c>
      <c r="G347" s="153">
        <v>54000376</v>
      </c>
      <c r="H347" s="156">
        <v>112</v>
      </c>
      <c r="I347" s="165">
        <v>353</v>
      </c>
    </row>
    <row r="348" spans="2:9" ht="15" customHeight="1" x14ac:dyDescent="0.25">
      <c r="B348" s="154">
        <f t="shared" si="5"/>
        <v>343</v>
      </c>
      <c r="C348" s="155" t="s">
        <v>376</v>
      </c>
      <c r="D348" s="155"/>
      <c r="E348" s="157" t="s">
        <v>1013</v>
      </c>
      <c r="F348" s="154">
        <v>3153</v>
      </c>
      <c r="G348" s="153">
        <v>54000377</v>
      </c>
      <c r="H348" s="156">
        <v>1</v>
      </c>
      <c r="I348" s="165">
        <v>3</v>
      </c>
    </row>
    <row r="349" spans="2:9" ht="15" customHeight="1" x14ac:dyDescent="0.25">
      <c r="B349" s="154">
        <f t="shared" si="5"/>
        <v>344</v>
      </c>
      <c r="C349" s="155" t="s">
        <v>377</v>
      </c>
      <c r="D349" s="155"/>
      <c r="E349" s="157" t="s">
        <v>1416</v>
      </c>
      <c r="F349" s="154">
        <v>3155</v>
      </c>
      <c r="G349" s="153">
        <v>54000378</v>
      </c>
      <c r="H349" s="156">
        <v>256</v>
      </c>
      <c r="I349" s="165">
        <v>653</v>
      </c>
    </row>
    <row r="350" spans="2:9" ht="15" customHeight="1" x14ac:dyDescent="0.25">
      <c r="B350" s="154">
        <f t="shared" si="5"/>
        <v>345</v>
      </c>
      <c r="C350" s="155" t="s">
        <v>1716</v>
      </c>
      <c r="D350" s="155"/>
      <c r="E350" s="157" t="s">
        <v>1386</v>
      </c>
      <c r="F350" s="154">
        <v>3156</v>
      </c>
      <c r="G350" s="153">
        <v>54000379</v>
      </c>
      <c r="H350" s="156">
        <v>830</v>
      </c>
      <c r="I350" s="165">
        <v>2116</v>
      </c>
    </row>
    <row r="351" spans="2:9" ht="15" customHeight="1" x14ac:dyDescent="0.25">
      <c r="B351" s="154">
        <f t="shared" si="5"/>
        <v>346</v>
      </c>
      <c r="C351" s="155" t="s">
        <v>1418</v>
      </c>
      <c r="D351" s="155"/>
      <c r="E351" s="157" t="s">
        <v>1398</v>
      </c>
      <c r="F351" s="154">
        <v>3177</v>
      </c>
      <c r="G351" s="153">
        <v>54000381</v>
      </c>
      <c r="H351" s="156">
        <v>21</v>
      </c>
      <c r="I351" s="165">
        <v>54</v>
      </c>
    </row>
    <row r="352" spans="2:9" ht="15" customHeight="1" x14ac:dyDescent="0.25">
      <c r="B352" s="154">
        <f t="shared" si="5"/>
        <v>347</v>
      </c>
      <c r="C352" s="155" t="s">
        <v>1419</v>
      </c>
      <c r="D352" s="155"/>
      <c r="E352" s="157" t="s">
        <v>1420</v>
      </c>
      <c r="F352" s="154">
        <v>3182</v>
      </c>
      <c r="G352" s="153">
        <v>54000382</v>
      </c>
      <c r="H352" s="156">
        <v>10</v>
      </c>
      <c r="I352" s="165">
        <v>25</v>
      </c>
    </row>
    <row r="353" spans="2:9" ht="15" customHeight="1" x14ac:dyDescent="0.25">
      <c r="B353" s="154">
        <f t="shared" si="5"/>
        <v>348</v>
      </c>
      <c r="C353" s="155" t="s">
        <v>291</v>
      </c>
      <c r="D353" s="155"/>
      <c r="E353" s="157" t="s">
        <v>1903</v>
      </c>
      <c r="F353" s="154">
        <v>3188</v>
      </c>
      <c r="G353" s="153">
        <v>54000383</v>
      </c>
      <c r="H353" s="156">
        <v>14</v>
      </c>
      <c r="I353" s="165">
        <v>44</v>
      </c>
    </row>
    <row r="354" spans="2:9" ht="15" customHeight="1" x14ac:dyDescent="0.25">
      <c r="B354" s="154">
        <f t="shared" si="5"/>
        <v>349</v>
      </c>
      <c r="C354" s="155" t="s">
        <v>1904</v>
      </c>
      <c r="D354" s="155"/>
      <c r="E354" s="157" t="s">
        <v>1857</v>
      </c>
      <c r="F354" s="154">
        <v>3194</v>
      </c>
      <c r="G354" s="153">
        <v>54000385</v>
      </c>
      <c r="H354" s="156">
        <v>1</v>
      </c>
      <c r="I354" s="165">
        <v>3</v>
      </c>
    </row>
    <row r="355" spans="2:9" ht="15" customHeight="1" x14ac:dyDescent="0.25">
      <c r="B355" s="154">
        <f t="shared" si="5"/>
        <v>350</v>
      </c>
      <c r="C355" s="155" t="s">
        <v>1843</v>
      </c>
      <c r="D355" s="155"/>
      <c r="E355" s="157" t="s">
        <v>1858</v>
      </c>
      <c r="F355" s="154">
        <v>3195</v>
      </c>
      <c r="G355" s="153">
        <v>54000386</v>
      </c>
      <c r="H355" s="156">
        <v>1</v>
      </c>
      <c r="I355" s="165">
        <v>3</v>
      </c>
    </row>
    <row r="356" spans="2:9" ht="15" customHeight="1" x14ac:dyDescent="0.25">
      <c r="B356" s="154">
        <f t="shared" si="5"/>
        <v>351</v>
      </c>
      <c r="C356" s="155" t="s">
        <v>1844</v>
      </c>
      <c r="D356" s="155"/>
      <c r="E356" s="157" t="s">
        <v>1859</v>
      </c>
      <c r="F356" s="154">
        <v>3196</v>
      </c>
      <c r="G356" s="153">
        <v>54000387</v>
      </c>
      <c r="H356" s="156">
        <v>1</v>
      </c>
      <c r="I356" s="165">
        <v>3</v>
      </c>
    </row>
    <row r="357" spans="2:9" ht="15" customHeight="1" x14ac:dyDescent="0.25">
      <c r="B357" s="154">
        <f t="shared" si="5"/>
        <v>352</v>
      </c>
      <c r="C357" s="155" t="s">
        <v>1845</v>
      </c>
      <c r="D357" s="155"/>
      <c r="E357" s="157" t="s">
        <v>1709</v>
      </c>
      <c r="F357" s="154">
        <v>3197</v>
      </c>
      <c r="G357" s="153">
        <v>54000388</v>
      </c>
      <c r="H357" s="156">
        <v>1</v>
      </c>
      <c r="I357" s="165">
        <v>3</v>
      </c>
    </row>
    <row r="358" spans="2:9" ht="15" customHeight="1" x14ac:dyDescent="0.25">
      <c r="B358" s="154">
        <f t="shared" si="5"/>
        <v>353</v>
      </c>
      <c r="C358" s="155" t="s">
        <v>253</v>
      </c>
      <c r="D358" s="155"/>
      <c r="E358" s="157" t="s">
        <v>1905</v>
      </c>
      <c r="F358" s="154">
        <v>66666</v>
      </c>
      <c r="G358" s="153">
        <v>54000389</v>
      </c>
      <c r="H358" s="156">
        <v>815</v>
      </c>
      <c r="I358" s="165">
        <v>2282</v>
      </c>
    </row>
    <row r="359" spans="2:9" ht="15" customHeight="1" x14ac:dyDescent="0.25">
      <c r="B359" s="154">
        <f t="shared" si="5"/>
        <v>354</v>
      </c>
      <c r="C359" s="155" t="s">
        <v>254</v>
      </c>
      <c r="D359" s="155"/>
      <c r="E359" s="157" t="s">
        <v>1907</v>
      </c>
      <c r="F359" s="154" t="s">
        <v>1906</v>
      </c>
      <c r="G359" s="153">
        <v>54000402</v>
      </c>
      <c r="H359" s="156">
        <v>1</v>
      </c>
      <c r="I359" s="165">
        <v>3</v>
      </c>
    </row>
    <row r="360" spans="2:9" ht="15" customHeight="1" x14ac:dyDescent="0.25">
      <c r="B360" s="154">
        <f t="shared" si="5"/>
        <v>355</v>
      </c>
      <c r="C360" s="155" t="s">
        <v>293</v>
      </c>
      <c r="D360" s="155"/>
      <c r="E360" s="157" t="s">
        <v>1909</v>
      </c>
      <c r="F360" s="154" t="s">
        <v>1908</v>
      </c>
      <c r="G360" s="153">
        <v>54000408</v>
      </c>
      <c r="H360" s="156">
        <v>1</v>
      </c>
      <c r="I360" s="165">
        <v>3</v>
      </c>
    </row>
    <row r="361" spans="2:9" ht="15" customHeight="1" x14ac:dyDescent="0.25">
      <c r="B361" s="154">
        <f t="shared" si="5"/>
        <v>356</v>
      </c>
      <c r="C361" s="155" t="s">
        <v>1425</v>
      </c>
      <c r="D361" s="155"/>
      <c r="E361" s="157" t="s">
        <v>1910</v>
      </c>
      <c r="F361" s="154" t="s">
        <v>1717</v>
      </c>
      <c r="G361" s="153">
        <v>54000423</v>
      </c>
      <c r="H361" s="156">
        <v>562</v>
      </c>
      <c r="I361" s="165">
        <v>1433</v>
      </c>
    </row>
    <row r="362" spans="2:9" ht="15" customHeight="1" x14ac:dyDescent="0.25">
      <c r="B362" s="154">
        <f t="shared" si="5"/>
        <v>357</v>
      </c>
      <c r="C362" s="155" t="s">
        <v>1846</v>
      </c>
      <c r="D362" s="155"/>
      <c r="E362" s="157" t="s">
        <v>1912</v>
      </c>
      <c r="F362" s="154" t="s">
        <v>1867</v>
      </c>
      <c r="G362" s="153">
        <v>54000433</v>
      </c>
      <c r="H362" s="156">
        <v>1000</v>
      </c>
      <c r="I362" s="165">
        <v>2550</v>
      </c>
    </row>
    <row r="363" spans="2:9" ht="15" customHeight="1" x14ac:dyDescent="0.25">
      <c r="B363" s="154">
        <f t="shared" si="5"/>
        <v>358</v>
      </c>
      <c r="C363" s="155" t="s">
        <v>1432</v>
      </c>
      <c r="D363" s="155"/>
      <c r="E363" s="157" t="s">
        <v>1913</v>
      </c>
      <c r="F363" s="154" t="s">
        <v>1719</v>
      </c>
      <c r="G363" s="153">
        <v>54000445</v>
      </c>
      <c r="H363" s="156">
        <v>5</v>
      </c>
      <c r="I363" s="165">
        <v>13</v>
      </c>
    </row>
    <row r="364" spans="2:9" ht="15" customHeight="1" x14ac:dyDescent="0.25">
      <c r="B364" s="154">
        <f t="shared" si="5"/>
        <v>359</v>
      </c>
      <c r="C364" s="155" t="s">
        <v>1722</v>
      </c>
      <c r="D364" s="155"/>
      <c r="E364" s="157" t="s">
        <v>1230</v>
      </c>
      <c r="F364" s="154" t="s">
        <v>1721</v>
      </c>
      <c r="G364" s="153">
        <v>54000464</v>
      </c>
      <c r="H364" s="156">
        <v>337</v>
      </c>
      <c r="I364" s="165">
        <v>944</v>
      </c>
    </row>
    <row r="365" spans="2:9" ht="15" customHeight="1" x14ac:dyDescent="0.25">
      <c r="B365" s="154">
        <f t="shared" si="5"/>
        <v>360</v>
      </c>
      <c r="C365" s="155" t="s">
        <v>1727</v>
      </c>
      <c r="D365" s="155"/>
      <c r="E365" s="157" t="s">
        <v>1914</v>
      </c>
      <c r="F365" s="154" t="s">
        <v>1726</v>
      </c>
      <c r="G365" s="153">
        <v>54000469</v>
      </c>
      <c r="H365" s="156">
        <v>168</v>
      </c>
      <c r="I365" s="165">
        <v>428</v>
      </c>
    </row>
    <row r="366" spans="2:9" ht="15" customHeight="1" x14ac:dyDescent="0.25">
      <c r="B366" s="154">
        <f t="shared" si="5"/>
        <v>361</v>
      </c>
      <c r="C366" s="155" t="s">
        <v>1916</v>
      </c>
      <c r="D366" s="155"/>
      <c r="E366" s="157" t="s">
        <v>1917</v>
      </c>
      <c r="F366" s="154" t="s">
        <v>1915</v>
      </c>
      <c r="G366" s="153">
        <v>54000485</v>
      </c>
      <c r="H366" s="156">
        <v>500</v>
      </c>
      <c r="I366" s="165">
        <v>1700</v>
      </c>
    </row>
    <row r="367" spans="2:9" ht="15" customHeight="1" x14ac:dyDescent="0.25">
      <c r="B367" s="154">
        <f t="shared" si="5"/>
        <v>362</v>
      </c>
      <c r="C367" s="155" t="s">
        <v>1442</v>
      </c>
      <c r="D367" s="155"/>
      <c r="E367" s="157" t="s">
        <v>1911</v>
      </c>
      <c r="F367" s="154" t="s">
        <v>1728</v>
      </c>
      <c r="G367" s="153">
        <v>54000487</v>
      </c>
      <c r="H367" s="156">
        <v>112</v>
      </c>
      <c r="I367" s="165">
        <v>381</v>
      </c>
    </row>
    <row r="368" spans="2:9" ht="15" customHeight="1" x14ac:dyDescent="0.25">
      <c r="B368" s="154">
        <f t="shared" si="5"/>
        <v>363</v>
      </c>
      <c r="C368" s="155" t="s">
        <v>263</v>
      </c>
      <c r="D368" s="155"/>
      <c r="E368" s="157" t="s">
        <v>1918</v>
      </c>
      <c r="F368" s="154" t="s">
        <v>1730</v>
      </c>
      <c r="G368" s="153">
        <v>54000495</v>
      </c>
      <c r="H368" s="156">
        <v>59</v>
      </c>
      <c r="I368" s="165">
        <v>186</v>
      </c>
    </row>
    <row r="369" spans="2:9" ht="15" customHeight="1" x14ac:dyDescent="0.25">
      <c r="B369" s="154">
        <f t="shared" si="5"/>
        <v>364</v>
      </c>
      <c r="C369" s="155" t="s">
        <v>265</v>
      </c>
      <c r="D369" s="155"/>
      <c r="E369" s="157" t="s">
        <v>1919</v>
      </c>
      <c r="F369" s="154" t="s">
        <v>1731</v>
      </c>
      <c r="G369" s="153">
        <v>54000545</v>
      </c>
      <c r="H369" s="156">
        <v>43</v>
      </c>
      <c r="I369" s="165">
        <v>120</v>
      </c>
    </row>
    <row r="370" spans="2:9" ht="15" customHeight="1" x14ac:dyDescent="0.25">
      <c r="B370" s="154">
        <f t="shared" si="5"/>
        <v>365</v>
      </c>
      <c r="C370" s="155" t="s">
        <v>266</v>
      </c>
      <c r="D370" s="155"/>
      <c r="E370" s="157" t="s">
        <v>1920</v>
      </c>
      <c r="F370" s="154" t="s">
        <v>1732</v>
      </c>
      <c r="G370" s="153">
        <v>54000552</v>
      </c>
      <c r="H370" s="156">
        <v>265</v>
      </c>
      <c r="I370" s="165">
        <v>821</v>
      </c>
    </row>
    <row r="371" spans="2:9" ht="15" customHeight="1" x14ac:dyDescent="0.25">
      <c r="B371" s="154">
        <f t="shared" si="5"/>
        <v>366</v>
      </c>
      <c r="C371" s="155" t="s">
        <v>1922</v>
      </c>
      <c r="D371" s="155"/>
      <c r="E371" s="157" t="s">
        <v>1923</v>
      </c>
      <c r="F371" s="154" t="s">
        <v>1921</v>
      </c>
      <c r="G371" s="153">
        <v>54000561</v>
      </c>
      <c r="H371" s="156">
        <v>500</v>
      </c>
      <c r="I371" s="165">
        <v>1700</v>
      </c>
    </row>
    <row r="372" spans="2:9" ht="15" customHeight="1" x14ac:dyDescent="0.25">
      <c r="B372" s="154">
        <f t="shared" si="5"/>
        <v>367</v>
      </c>
      <c r="C372" s="155" t="s">
        <v>1925</v>
      </c>
      <c r="D372" s="155"/>
      <c r="E372" s="157" t="s">
        <v>1709</v>
      </c>
      <c r="F372" s="154" t="s">
        <v>1924</v>
      </c>
      <c r="G372" s="153">
        <v>54000565</v>
      </c>
      <c r="H372" s="156">
        <v>9</v>
      </c>
      <c r="I372" s="165">
        <v>23</v>
      </c>
    </row>
    <row r="373" spans="2:9" ht="15" customHeight="1" x14ac:dyDescent="0.25">
      <c r="B373" s="154">
        <f t="shared" si="5"/>
        <v>368</v>
      </c>
      <c r="C373" s="155" t="s">
        <v>1462</v>
      </c>
      <c r="D373" s="155"/>
      <c r="E373" s="157" t="s">
        <v>1926</v>
      </c>
      <c r="F373" s="154" t="s">
        <v>1735</v>
      </c>
      <c r="G373" s="153">
        <v>54000568</v>
      </c>
      <c r="H373" s="156">
        <v>112</v>
      </c>
      <c r="I373" s="165">
        <v>381</v>
      </c>
    </row>
    <row r="374" spans="2:9" ht="15" customHeight="1" x14ac:dyDescent="0.25">
      <c r="B374" s="154">
        <f t="shared" si="5"/>
        <v>369</v>
      </c>
      <c r="C374" s="155" t="s">
        <v>1467</v>
      </c>
      <c r="D374" s="155"/>
      <c r="E374" s="157" t="s">
        <v>1927</v>
      </c>
      <c r="F374" s="154" t="s">
        <v>1740</v>
      </c>
      <c r="G374" s="153">
        <v>54000652</v>
      </c>
      <c r="H374" s="156">
        <v>67</v>
      </c>
      <c r="I374" s="165">
        <v>171</v>
      </c>
    </row>
    <row r="375" spans="2:9" ht="15" customHeight="1" x14ac:dyDescent="0.25">
      <c r="B375" s="154">
        <f t="shared" si="5"/>
        <v>370</v>
      </c>
      <c r="C375" s="155" t="s">
        <v>266</v>
      </c>
      <c r="D375" s="155"/>
      <c r="E375" s="157" t="s">
        <v>1709</v>
      </c>
      <c r="F375" s="154" t="s">
        <v>1742</v>
      </c>
      <c r="G375" s="153">
        <v>54000670</v>
      </c>
      <c r="H375" s="156">
        <v>29</v>
      </c>
      <c r="I375" s="165">
        <v>81</v>
      </c>
    </row>
    <row r="376" spans="2:9" ht="15" customHeight="1" x14ac:dyDescent="0.25">
      <c r="B376" s="154">
        <f t="shared" si="5"/>
        <v>371</v>
      </c>
      <c r="C376" s="155" t="s">
        <v>277</v>
      </c>
      <c r="D376" s="155"/>
      <c r="E376" s="157" t="s">
        <v>1928</v>
      </c>
      <c r="F376" s="154" t="s">
        <v>1743</v>
      </c>
      <c r="G376" s="153">
        <v>54000671</v>
      </c>
      <c r="H376" s="156">
        <v>567</v>
      </c>
      <c r="I376" s="165">
        <v>1588</v>
      </c>
    </row>
    <row r="377" spans="2:9" ht="15" customHeight="1" x14ac:dyDescent="0.25">
      <c r="B377" s="154">
        <f t="shared" si="5"/>
        <v>372</v>
      </c>
      <c r="C377" s="155" t="s">
        <v>1473</v>
      </c>
      <c r="D377" s="155"/>
      <c r="E377" s="157" t="s">
        <v>1929</v>
      </c>
      <c r="F377" s="154" t="s">
        <v>1744</v>
      </c>
      <c r="G377" s="153">
        <v>54000676</v>
      </c>
      <c r="H377" s="156">
        <v>40</v>
      </c>
      <c r="I377" s="165">
        <v>102</v>
      </c>
    </row>
    <row r="378" spans="2:9" ht="15" customHeight="1" x14ac:dyDescent="0.25">
      <c r="B378" s="154">
        <f t="shared" si="5"/>
        <v>373</v>
      </c>
      <c r="C378" s="155" t="s">
        <v>1931</v>
      </c>
      <c r="D378" s="155"/>
      <c r="E378" s="157" t="s">
        <v>1932</v>
      </c>
      <c r="F378" s="154" t="s">
        <v>1930</v>
      </c>
      <c r="G378" s="153">
        <v>54000689</v>
      </c>
      <c r="H378" s="156">
        <v>500</v>
      </c>
      <c r="I378" s="165">
        <v>1400</v>
      </c>
    </row>
    <row r="379" spans="2:9" ht="15" customHeight="1" x14ac:dyDescent="0.25">
      <c r="B379" s="154">
        <f t="shared" si="5"/>
        <v>374</v>
      </c>
      <c r="C379" s="155" t="s">
        <v>1934</v>
      </c>
      <c r="D379" s="155"/>
      <c r="E379" s="157" t="s">
        <v>1935</v>
      </c>
      <c r="F379" s="154" t="s">
        <v>1933</v>
      </c>
      <c r="G379" s="153">
        <v>54000690</v>
      </c>
      <c r="H379" s="156">
        <v>2500</v>
      </c>
      <c r="I379" s="165">
        <v>7000</v>
      </c>
    </row>
    <row r="380" spans="2:9" ht="15" customHeight="1" x14ac:dyDescent="0.25">
      <c r="B380" s="154">
        <f t="shared" si="5"/>
        <v>375</v>
      </c>
      <c r="C380" s="155" t="s">
        <v>1747</v>
      </c>
      <c r="D380" s="155"/>
      <c r="E380" s="157" t="s">
        <v>1936</v>
      </c>
      <c r="F380" s="154" t="s">
        <v>1746</v>
      </c>
      <c r="G380" s="153">
        <v>54000709</v>
      </c>
      <c r="H380" s="156">
        <v>28</v>
      </c>
      <c r="I380" s="165">
        <v>78</v>
      </c>
    </row>
    <row r="381" spans="2:9" ht="15" customHeight="1" x14ac:dyDescent="0.25">
      <c r="B381" s="154">
        <f t="shared" si="5"/>
        <v>376</v>
      </c>
      <c r="C381" s="155" t="s">
        <v>1938</v>
      </c>
      <c r="D381" s="155"/>
      <c r="E381" s="157" t="s">
        <v>1939</v>
      </c>
      <c r="F381" s="154" t="s">
        <v>1937</v>
      </c>
      <c r="G381" s="153">
        <v>54000719</v>
      </c>
      <c r="H381" s="156">
        <v>1</v>
      </c>
      <c r="I381" s="165">
        <v>3</v>
      </c>
    </row>
    <row r="382" spans="2:9" ht="15" customHeight="1" x14ac:dyDescent="0.25">
      <c r="B382" s="154">
        <f t="shared" si="5"/>
        <v>377</v>
      </c>
      <c r="C382" s="155" t="s">
        <v>625</v>
      </c>
      <c r="D382" s="155"/>
      <c r="E382" s="157" t="s">
        <v>1940</v>
      </c>
      <c r="F382" s="154" t="s">
        <v>1749</v>
      </c>
      <c r="G382" s="153">
        <v>54000742</v>
      </c>
      <c r="H382" s="156">
        <v>499</v>
      </c>
      <c r="I382" s="165">
        <v>1597</v>
      </c>
    </row>
    <row r="383" spans="2:9" ht="15" customHeight="1" x14ac:dyDescent="0.25">
      <c r="B383" s="154">
        <f t="shared" si="5"/>
        <v>378</v>
      </c>
      <c r="C383" s="155" t="s">
        <v>397</v>
      </c>
      <c r="D383" s="155"/>
      <c r="E383" s="157" t="s">
        <v>1941</v>
      </c>
      <c r="F383" s="154" t="s">
        <v>1750</v>
      </c>
      <c r="G383" s="153">
        <v>54000748</v>
      </c>
      <c r="H383" s="156">
        <v>40</v>
      </c>
      <c r="I383" s="165">
        <v>136</v>
      </c>
    </row>
    <row r="384" spans="2:9" ht="15" customHeight="1" x14ac:dyDescent="0.25">
      <c r="B384" s="154">
        <f t="shared" si="5"/>
        <v>379</v>
      </c>
      <c r="C384" s="155" t="s">
        <v>321</v>
      </c>
      <c r="D384" s="155"/>
      <c r="E384" s="157" t="s">
        <v>1244</v>
      </c>
      <c r="F384" s="154" t="s">
        <v>1752</v>
      </c>
      <c r="G384" s="153">
        <v>54000773</v>
      </c>
      <c r="H384" s="156">
        <v>33</v>
      </c>
      <c r="I384" s="165">
        <v>92</v>
      </c>
    </row>
    <row r="385" spans="2:9" ht="15" customHeight="1" x14ac:dyDescent="0.25">
      <c r="B385" s="154">
        <f t="shared" si="5"/>
        <v>380</v>
      </c>
      <c r="C385" s="155" t="s">
        <v>663</v>
      </c>
      <c r="D385" s="155"/>
      <c r="E385" s="157" t="s">
        <v>1942</v>
      </c>
      <c r="F385" s="154" t="s">
        <v>1753</v>
      </c>
      <c r="G385" s="153">
        <v>54000783</v>
      </c>
      <c r="H385" s="156">
        <v>10649314</v>
      </c>
      <c r="I385" s="165">
        <v>135354</v>
      </c>
    </row>
    <row r="386" spans="2:9" ht="15" customHeight="1" x14ac:dyDescent="0.25">
      <c r="B386" s="154">
        <f t="shared" si="5"/>
        <v>381</v>
      </c>
      <c r="C386" s="155" t="s">
        <v>1500</v>
      </c>
      <c r="D386" s="155"/>
      <c r="E386" s="157" t="s">
        <v>1943</v>
      </c>
      <c r="F386" s="154" t="s">
        <v>1755</v>
      </c>
      <c r="G386" s="153">
        <v>54000802</v>
      </c>
      <c r="H386" s="156">
        <v>4</v>
      </c>
      <c r="I386" s="165">
        <v>11</v>
      </c>
    </row>
    <row r="387" spans="2:9" ht="15" customHeight="1" x14ac:dyDescent="0.25">
      <c r="B387" s="154">
        <f t="shared" si="5"/>
        <v>382</v>
      </c>
      <c r="C387" s="155" t="s">
        <v>286</v>
      </c>
      <c r="D387" s="155"/>
      <c r="E387" s="157" t="s">
        <v>1944</v>
      </c>
      <c r="F387" s="154" t="s">
        <v>1757</v>
      </c>
      <c r="G387" s="153">
        <v>54000805</v>
      </c>
      <c r="H387" s="156">
        <v>5</v>
      </c>
      <c r="I387" s="165">
        <v>15</v>
      </c>
    </row>
    <row r="388" spans="2:9" ht="15" customHeight="1" x14ac:dyDescent="0.25">
      <c r="B388" s="154">
        <f t="shared" si="5"/>
        <v>383</v>
      </c>
      <c r="C388" s="155" t="s">
        <v>1506</v>
      </c>
      <c r="D388" s="155"/>
      <c r="E388" s="157" t="s">
        <v>1946</v>
      </c>
      <c r="F388" s="154" t="s">
        <v>1945</v>
      </c>
      <c r="G388" s="153">
        <v>54000816</v>
      </c>
      <c r="H388" s="156">
        <v>30</v>
      </c>
      <c r="I388" s="165">
        <v>84</v>
      </c>
    </row>
    <row r="389" spans="2:9" ht="15" customHeight="1" x14ac:dyDescent="0.25">
      <c r="B389" s="154">
        <f t="shared" si="5"/>
        <v>384</v>
      </c>
      <c r="C389" s="155" t="s">
        <v>1949</v>
      </c>
      <c r="D389" s="155"/>
      <c r="E389" s="157" t="s">
        <v>1950</v>
      </c>
      <c r="F389" s="154" t="s">
        <v>1948</v>
      </c>
      <c r="G389" s="153">
        <v>54000848</v>
      </c>
      <c r="H389" s="156">
        <v>28632</v>
      </c>
      <c r="I389" s="165">
        <v>114528</v>
      </c>
    </row>
    <row r="390" spans="2:9" ht="15" customHeight="1" x14ac:dyDescent="0.25">
      <c r="B390" s="154">
        <f t="shared" si="5"/>
        <v>385</v>
      </c>
      <c r="C390" s="155" t="s">
        <v>1952</v>
      </c>
      <c r="D390" s="155"/>
      <c r="E390" s="157" t="s">
        <v>1953</v>
      </c>
      <c r="F390" s="154" t="s">
        <v>1951</v>
      </c>
      <c r="G390" s="153">
        <v>54000852</v>
      </c>
      <c r="H390" s="156">
        <v>2587</v>
      </c>
      <c r="I390" s="165">
        <v>8796</v>
      </c>
    </row>
    <row r="391" spans="2:9" ht="15" customHeight="1" x14ac:dyDescent="0.25">
      <c r="B391" s="154">
        <f t="shared" si="5"/>
        <v>386</v>
      </c>
      <c r="C391" s="155" t="s">
        <v>1514</v>
      </c>
      <c r="D391" s="155"/>
      <c r="E391" s="157" t="s">
        <v>1954</v>
      </c>
      <c r="F391" s="154" t="s">
        <v>1759</v>
      </c>
      <c r="G391" s="153">
        <v>54000864</v>
      </c>
      <c r="H391" s="156">
        <v>1004</v>
      </c>
      <c r="I391" s="165">
        <v>2811</v>
      </c>
    </row>
    <row r="392" spans="2:9" ht="15" customHeight="1" x14ac:dyDescent="0.25">
      <c r="B392" s="154">
        <f t="shared" ref="B392:B455" si="6">B391+1</f>
        <v>387</v>
      </c>
      <c r="C392" s="155" t="s">
        <v>453</v>
      </c>
      <c r="D392" s="155"/>
      <c r="E392" s="157" t="s">
        <v>1955</v>
      </c>
      <c r="F392" s="154" t="s">
        <v>1760</v>
      </c>
      <c r="G392" s="153">
        <v>54000867</v>
      </c>
      <c r="H392" s="156">
        <v>1</v>
      </c>
      <c r="I392" s="165">
        <v>3</v>
      </c>
    </row>
    <row r="393" spans="2:9" ht="15" customHeight="1" x14ac:dyDescent="0.25">
      <c r="B393" s="154">
        <f t="shared" si="6"/>
        <v>388</v>
      </c>
      <c r="C393" s="155" t="s">
        <v>1957</v>
      </c>
      <c r="D393" s="155"/>
      <c r="E393" s="157" t="s">
        <v>1958</v>
      </c>
      <c r="F393" s="154" t="s">
        <v>1956</v>
      </c>
      <c r="G393" s="153">
        <v>54000985</v>
      </c>
      <c r="H393" s="156">
        <v>500</v>
      </c>
      <c r="I393" s="165">
        <v>1275</v>
      </c>
    </row>
    <row r="394" spans="2:9" ht="15" customHeight="1" x14ac:dyDescent="0.25">
      <c r="B394" s="154">
        <f t="shared" si="6"/>
        <v>389</v>
      </c>
      <c r="C394" s="155" t="s">
        <v>1525</v>
      </c>
      <c r="D394" s="155"/>
      <c r="E394" s="157" t="s">
        <v>1861</v>
      </c>
      <c r="F394" s="154" t="s">
        <v>1761</v>
      </c>
      <c r="G394" s="153">
        <v>54000991</v>
      </c>
      <c r="H394" s="156">
        <v>562</v>
      </c>
      <c r="I394" s="165">
        <v>1770</v>
      </c>
    </row>
    <row r="395" spans="2:9" ht="15" customHeight="1" x14ac:dyDescent="0.25">
      <c r="B395" s="154">
        <f t="shared" si="6"/>
        <v>390</v>
      </c>
      <c r="C395" s="155" t="s">
        <v>1848</v>
      </c>
      <c r="D395" s="155"/>
      <c r="E395" s="157" t="s">
        <v>1959</v>
      </c>
      <c r="F395" s="154" t="s">
        <v>1869</v>
      </c>
      <c r="G395" s="153">
        <v>54000992</v>
      </c>
      <c r="H395" s="156">
        <v>500</v>
      </c>
      <c r="I395" s="165">
        <v>1275</v>
      </c>
    </row>
    <row r="396" spans="2:9" ht="15" customHeight="1" x14ac:dyDescent="0.25">
      <c r="B396" s="154">
        <f t="shared" si="6"/>
        <v>391</v>
      </c>
      <c r="C396" s="155" t="s">
        <v>1960</v>
      </c>
      <c r="D396" s="155"/>
      <c r="E396" s="157" t="s">
        <v>1962</v>
      </c>
      <c r="F396" s="154" t="s">
        <v>1961</v>
      </c>
      <c r="G396" s="153">
        <v>54001026</v>
      </c>
      <c r="H396" s="156">
        <v>1500</v>
      </c>
      <c r="I396" s="165">
        <v>5100</v>
      </c>
    </row>
    <row r="397" spans="2:9" ht="15" customHeight="1" x14ac:dyDescent="0.25">
      <c r="B397" s="154">
        <f t="shared" si="6"/>
        <v>392</v>
      </c>
      <c r="C397" s="155" t="s">
        <v>283</v>
      </c>
      <c r="D397" s="155"/>
      <c r="E397" s="157" t="s">
        <v>1715</v>
      </c>
      <c r="F397" s="154" t="s">
        <v>1765</v>
      </c>
      <c r="G397" s="153">
        <v>54001068</v>
      </c>
      <c r="H397" s="156">
        <v>1</v>
      </c>
      <c r="I397" s="165">
        <v>3</v>
      </c>
    </row>
    <row r="398" spans="2:9" ht="15" customHeight="1" x14ac:dyDescent="0.25">
      <c r="B398" s="154">
        <f t="shared" si="6"/>
        <v>393</v>
      </c>
      <c r="C398" s="155" t="s">
        <v>1964</v>
      </c>
      <c r="D398" s="155"/>
      <c r="E398" s="157" t="s">
        <v>1965</v>
      </c>
      <c r="F398" s="154" t="s">
        <v>1963</v>
      </c>
      <c r="G398" s="153">
        <v>54001069</v>
      </c>
      <c r="H398" s="156">
        <v>175</v>
      </c>
      <c r="I398" s="165">
        <v>700</v>
      </c>
    </row>
    <row r="399" spans="2:9" ht="15" customHeight="1" x14ac:dyDescent="0.25">
      <c r="B399" s="154">
        <f t="shared" si="6"/>
        <v>394</v>
      </c>
      <c r="C399" s="155" t="s">
        <v>1967</v>
      </c>
      <c r="D399" s="155"/>
      <c r="E399" s="157" t="s">
        <v>1968</v>
      </c>
      <c r="F399" s="154" t="s">
        <v>1966</v>
      </c>
      <c r="G399" s="153">
        <v>54001077</v>
      </c>
      <c r="H399" s="156">
        <v>2500</v>
      </c>
      <c r="I399" s="165">
        <v>6375</v>
      </c>
    </row>
    <row r="400" spans="2:9" ht="15" customHeight="1" x14ac:dyDescent="0.25">
      <c r="B400" s="154">
        <f t="shared" si="6"/>
        <v>395</v>
      </c>
      <c r="C400" s="155" t="s">
        <v>1535</v>
      </c>
      <c r="D400" s="155"/>
      <c r="E400" s="157" t="s">
        <v>1970</v>
      </c>
      <c r="F400" s="154" t="s">
        <v>1969</v>
      </c>
      <c r="G400" s="153">
        <v>54001078</v>
      </c>
      <c r="H400" s="156">
        <v>1562</v>
      </c>
      <c r="I400" s="165">
        <v>4920</v>
      </c>
    </row>
    <row r="401" spans="2:9" ht="15" customHeight="1" x14ac:dyDescent="0.25">
      <c r="B401" s="154">
        <f t="shared" si="6"/>
        <v>396</v>
      </c>
      <c r="C401" s="155" t="s">
        <v>1938</v>
      </c>
      <c r="D401" s="155"/>
      <c r="E401" s="157" t="s">
        <v>1972</v>
      </c>
      <c r="F401" s="154" t="s">
        <v>1971</v>
      </c>
      <c r="G401" s="153">
        <v>54001083</v>
      </c>
      <c r="H401" s="156">
        <v>246</v>
      </c>
      <c r="I401" s="165">
        <v>836</v>
      </c>
    </row>
    <row r="402" spans="2:9" ht="15" customHeight="1" x14ac:dyDescent="0.25">
      <c r="B402" s="154">
        <f t="shared" si="6"/>
        <v>397</v>
      </c>
      <c r="C402" s="155" t="s">
        <v>1974</v>
      </c>
      <c r="D402" s="155"/>
      <c r="E402" s="157" t="s">
        <v>1975</v>
      </c>
      <c r="F402" s="154" t="s">
        <v>1973</v>
      </c>
      <c r="G402" s="153">
        <v>54001092</v>
      </c>
      <c r="H402" s="156">
        <v>1000</v>
      </c>
      <c r="I402" s="165">
        <v>2800</v>
      </c>
    </row>
    <row r="403" spans="2:9" ht="15" customHeight="1" x14ac:dyDescent="0.25">
      <c r="B403" s="154">
        <f t="shared" si="6"/>
        <v>398</v>
      </c>
      <c r="C403" s="155" t="s">
        <v>1539</v>
      </c>
      <c r="D403" s="155"/>
      <c r="E403" s="157" t="s">
        <v>1977</v>
      </c>
      <c r="F403" s="154" t="s">
        <v>1976</v>
      </c>
      <c r="G403" s="153">
        <v>54001093</v>
      </c>
      <c r="H403" s="156">
        <v>1086</v>
      </c>
      <c r="I403" s="165">
        <v>3420</v>
      </c>
    </row>
    <row r="404" spans="2:9" ht="15" customHeight="1" x14ac:dyDescent="0.25">
      <c r="B404" s="154">
        <f t="shared" si="6"/>
        <v>399</v>
      </c>
      <c r="C404" s="155" t="s">
        <v>1979</v>
      </c>
      <c r="D404" s="155"/>
      <c r="E404" s="157" t="s">
        <v>1980</v>
      </c>
      <c r="F404" s="154" t="s">
        <v>1978</v>
      </c>
      <c r="G404" s="153">
        <v>54001164</v>
      </c>
      <c r="H404" s="156">
        <v>10000</v>
      </c>
      <c r="I404" s="165">
        <v>31500</v>
      </c>
    </row>
    <row r="405" spans="2:9" ht="15" customHeight="1" x14ac:dyDescent="0.25">
      <c r="B405" s="154">
        <f t="shared" si="6"/>
        <v>400</v>
      </c>
      <c r="C405" s="155" t="s">
        <v>1982</v>
      </c>
      <c r="D405" s="155"/>
      <c r="E405" s="157" t="s">
        <v>1983</v>
      </c>
      <c r="F405" s="154" t="s">
        <v>1981</v>
      </c>
      <c r="G405" s="153">
        <v>54001180</v>
      </c>
      <c r="H405" s="156">
        <v>500</v>
      </c>
      <c r="I405" s="165">
        <v>1400</v>
      </c>
    </row>
    <row r="406" spans="2:9" ht="15" customHeight="1" x14ac:dyDescent="0.25">
      <c r="B406" s="154">
        <f t="shared" si="6"/>
        <v>401</v>
      </c>
      <c r="C406" s="155" t="s">
        <v>1985</v>
      </c>
      <c r="D406" s="155"/>
      <c r="E406" s="157" t="s">
        <v>1986</v>
      </c>
      <c r="F406" s="154" t="s">
        <v>1984</v>
      </c>
      <c r="G406" s="153">
        <v>54001193</v>
      </c>
      <c r="H406" s="156">
        <v>500</v>
      </c>
      <c r="I406" s="165">
        <v>1550</v>
      </c>
    </row>
    <row r="407" spans="2:9" ht="15" customHeight="1" x14ac:dyDescent="0.25">
      <c r="B407" s="154">
        <f t="shared" si="6"/>
        <v>402</v>
      </c>
      <c r="C407" s="155" t="s">
        <v>1988</v>
      </c>
      <c r="D407" s="155"/>
      <c r="E407" s="157" t="s">
        <v>1989</v>
      </c>
      <c r="F407" s="154" t="s">
        <v>1987</v>
      </c>
      <c r="G407" s="153">
        <v>54001214</v>
      </c>
      <c r="H407" s="156">
        <v>1500</v>
      </c>
      <c r="I407" s="165">
        <v>4725</v>
      </c>
    </row>
    <row r="408" spans="2:9" ht="15" customHeight="1" x14ac:dyDescent="0.25">
      <c r="B408" s="154">
        <f t="shared" si="6"/>
        <v>403</v>
      </c>
      <c r="C408" s="155" t="s">
        <v>1991</v>
      </c>
      <c r="D408" s="155"/>
      <c r="E408" s="157" t="s">
        <v>1992</v>
      </c>
      <c r="F408" s="154" t="s">
        <v>1990</v>
      </c>
      <c r="G408" s="153">
        <v>54001225</v>
      </c>
      <c r="H408" s="156">
        <v>500</v>
      </c>
      <c r="I408" s="165">
        <v>1700</v>
      </c>
    </row>
    <row r="409" spans="2:9" ht="15" customHeight="1" x14ac:dyDescent="0.25">
      <c r="B409" s="154">
        <f t="shared" si="6"/>
        <v>404</v>
      </c>
      <c r="C409" s="155" t="s">
        <v>1994</v>
      </c>
      <c r="D409" s="155"/>
      <c r="E409" s="157" t="s">
        <v>1995</v>
      </c>
      <c r="F409" s="154" t="s">
        <v>1993</v>
      </c>
      <c r="G409" s="153">
        <v>54001226</v>
      </c>
      <c r="H409" s="156">
        <v>2000</v>
      </c>
      <c r="I409" s="165">
        <v>6800</v>
      </c>
    </row>
    <row r="410" spans="2:9" ht="15" customHeight="1" x14ac:dyDescent="0.25">
      <c r="B410" s="154">
        <f t="shared" si="6"/>
        <v>405</v>
      </c>
      <c r="C410" s="155" t="s">
        <v>347</v>
      </c>
      <c r="D410" s="155"/>
      <c r="E410" s="157" t="s">
        <v>1997</v>
      </c>
      <c r="F410" s="154" t="s">
        <v>1996</v>
      </c>
      <c r="G410" s="153">
        <v>54001244</v>
      </c>
      <c r="H410" s="156">
        <v>2000</v>
      </c>
      <c r="I410" s="165">
        <v>5600</v>
      </c>
    </row>
    <row r="411" spans="2:9" ht="15" customHeight="1" x14ac:dyDescent="0.25">
      <c r="B411" s="154">
        <f t="shared" si="6"/>
        <v>406</v>
      </c>
      <c r="C411" s="155" t="s">
        <v>326</v>
      </c>
      <c r="D411" s="155"/>
      <c r="E411" s="157" t="s">
        <v>1998</v>
      </c>
      <c r="F411" s="154" t="s">
        <v>1766</v>
      </c>
      <c r="G411" s="153">
        <v>54001246</v>
      </c>
      <c r="H411" s="156">
        <v>1687</v>
      </c>
      <c r="I411" s="165">
        <v>4724</v>
      </c>
    </row>
    <row r="412" spans="2:9" ht="15" customHeight="1" x14ac:dyDescent="0.25">
      <c r="B412" s="154">
        <f t="shared" si="6"/>
        <v>407</v>
      </c>
      <c r="C412" s="155" t="s">
        <v>2000</v>
      </c>
      <c r="D412" s="155"/>
      <c r="E412" s="157" t="s">
        <v>2001</v>
      </c>
      <c r="F412" s="154" t="s">
        <v>1999</v>
      </c>
      <c r="G412" s="153">
        <v>54001253</v>
      </c>
      <c r="H412" s="156">
        <v>1000</v>
      </c>
      <c r="I412" s="165">
        <v>3150</v>
      </c>
    </row>
    <row r="413" spans="2:9" ht="15" customHeight="1" x14ac:dyDescent="0.25">
      <c r="B413" s="154">
        <f t="shared" si="6"/>
        <v>408</v>
      </c>
      <c r="C413" s="155" t="s">
        <v>2003</v>
      </c>
      <c r="D413" s="155"/>
      <c r="E413" s="157" t="s">
        <v>2004</v>
      </c>
      <c r="F413" s="154" t="s">
        <v>2002</v>
      </c>
      <c r="G413" s="153">
        <v>54001259</v>
      </c>
      <c r="H413" s="156">
        <v>6000</v>
      </c>
      <c r="I413" s="165">
        <v>18900</v>
      </c>
    </row>
    <row r="414" spans="2:9" ht="15" customHeight="1" x14ac:dyDescent="0.25">
      <c r="B414" s="154">
        <f t="shared" si="6"/>
        <v>409</v>
      </c>
      <c r="C414" s="155" t="s">
        <v>1580</v>
      </c>
      <c r="D414" s="155"/>
      <c r="E414" s="157" t="s">
        <v>2005</v>
      </c>
      <c r="F414" s="154" t="s">
        <v>1767</v>
      </c>
      <c r="G414" s="153">
        <v>54001286</v>
      </c>
      <c r="H414" s="156">
        <v>229</v>
      </c>
      <c r="I414" s="165">
        <v>641</v>
      </c>
    </row>
    <row r="415" spans="2:9" ht="15" customHeight="1" x14ac:dyDescent="0.25">
      <c r="B415" s="154">
        <f t="shared" si="6"/>
        <v>410</v>
      </c>
      <c r="C415" s="155" t="s">
        <v>667</v>
      </c>
      <c r="D415" s="155"/>
      <c r="E415" s="157" t="s">
        <v>1947</v>
      </c>
      <c r="F415" s="154" t="s">
        <v>1769</v>
      </c>
      <c r="G415" s="153">
        <v>54001288</v>
      </c>
      <c r="H415" s="156">
        <v>562</v>
      </c>
      <c r="I415" s="165">
        <v>1574</v>
      </c>
    </row>
    <row r="416" spans="2:9" ht="15" customHeight="1" x14ac:dyDescent="0.25">
      <c r="B416" s="154">
        <f t="shared" si="6"/>
        <v>411</v>
      </c>
      <c r="C416" s="155" t="s">
        <v>1424</v>
      </c>
      <c r="D416" s="155"/>
      <c r="E416" s="157" t="s">
        <v>2006</v>
      </c>
      <c r="F416" s="154" t="s">
        <v>1772</v>
      </c>
      <c r="G416" s="153">
        <v>54001290</v>
      </c>
      <c r="H416" s="156">
        <v>1</v>
      </c>
      <c r="I416" s="165">
        <v>3</v>
      </c>
    </row>
    <row r="417" spans="2:9" ht="15" customHeight="1" x14ac:dyDescent="0.25">
      <c r="B417" s="154">
        <f t="shared" si="6"/>
        <v>412</v>
      </c>
      <c r="C417" s="155" t="s">
        <v>2008</v>
      </c>
      <c r="D417" s="155"/>
      <c r="E417" s="157" t="s">
        <v>2009</v>
      </c>
      <c r="F417" s="154" t="s">
        <v>2007</v>
      </c>
      <c r="G417" s="153">
        <v>54001293</v>
      </c>
      <c r="H417" s="156">
        <v>3000</v>
      </c>
      <c r="I417" s="165">
        <v>7650</v>
      </c>
    </row>
    <row r="418" spans="2:9" ht="15" customHeight="1" x14ac:dyDescent="0.25">
      <c r="B418" s="154">
        <f t="shared" si="6"/>
        <v>413</v>
      </c>
      <c r="C418" s="155" t="s">
        <v>2011</v>
      </c>
      <c r="D418" s="155"/>
      <c r="E418" s="157" t="s">
        <v>2012</v>
      </c>
      <c r="F418" s="154" t="s">
        <v>2010</v>
      </c>
      <c r="G418" s="153">
        <v>54001310</v>
      </c>
      <c r="H418" s="156">
        <v>1000</v>
      </c>
      <c r="I418" s="165">
        <v>2800</v>
      </c>
    </row>
    <row r="419" spans="2:9" ht="15" customHeight="1" x14ac:dyDescent="0.25">
      <c r="B419" s="154">
        <f t="shared" si="6"/>
        <v>414</v>
      </c>
      <c r="C419" s="155" t="s">
        <v>2014</v>
      </c>
      <c r="D419" s="155"/>
      <c r="E419" s="157" t="s">
        <v>2015</v>
      </c>
      <c r="F419" s="154" t="s">
        <v>2013</v>
      </c>
      <c r="G419" s="153">
        <v>54001328</v>
      </c>
      <c r="H419" s="156">
        <v>1000</v>
      </c>
      <c r="I419" s="165">
        <v>3400</v>
      </c>
    </row>
    <row r="420" spans="2:9" ht="15" customHeight="1" x14ac:dyDescent="0.25">
      <c r="B420" s="154">
        <f t="shared" si="6"/>
        <v>415</v>
      </c>
      <c r="C420" s="155" t="s">
        <v>2016</v>
      </c>
      <c r="D420" s="155"/>
      <c r="E420" s="157" t="s">
        <v>2017</v>
      </c>
      <c r="F420" s="154" t="s">
        <v>1776</v>
      </c>
      <c r="G420" s="153">
        <v>54001332</v>
      </c>
      <c r="H420" s="156">
        <v>125</v>
      </c>
      <c r="I420" s="165">
        <v>387</v>
      </c>
    </row>
    <row r="421" spans="2:9" ht="15" customHeight="1" x14ac:dyDescent="0.25">
      <c r="B421" s="154">
        <f t="shared" si="6"/>
        <v>416</v>
      </c>
      <c r="C421" s="155" t="s">
        <v>1594</v>
      </c>
      <c r="D421" s="155"/>
      <c r="E421" s="157" t="s">
        <v>2018</v>
      </c>
      <c r="F421" s="154" t="s">
        <v>1779</v>
      </c>
      <c r="G421" s="153">
        <v>54001339</v>
      </c>
      <c r="H421" s="156">
        <v>5162</v>
      </c>
      <c r="I421" s="165">
        <v>14454</v>
      </c>
    </row>
    <row r="422" spans="2:9" ht="15" customHeight="1" x14ac:dyDescent="0.25">
      <c r="B422" s="154">
        <f t="shared" si="6"/>
        <v>417</v>
      </c>
      <c r="C422" s="155" t="s">
        <v>2020</v>
      </c>
      <c r="D422" s="155"/>
      <c r="E422" s="157" t="s">
        <v>2021</v>
      </c>
      <c r="F422" s="154" t="s">
        <v>2019</v>
      </c>
      <c r="G422" s="153">
        <v>54001340</v>
      </c>
      <c r="H422" s="156">
        <v>500</v>
      </c>
      <c r="I422" s="165">
        <v>1400</v>
      </c>
    </row>
    <row r="423" spans="2:9" ht="15" customHeight="1" x14ac:dyDescent="0.25">
      <c r="B423" s="154">
        <f t="shared" si="6"/>
        <v>418</v>
      </c>
      <c r="C423" s="155" t="s">
        <v>2023</v>
      </c>
      <c r="D423" s="155"/>
      <c r="E423" s="157" t="s">
        <v>2024</v>
      </c>
      <c r="F423" s="154" t="s">
        <v>2022</v>
      </c>
      <c r="G423" s="153">
        <v>54001347</v>
      </c>
      <c r="H423" s="156">
        <v>3000</v>
      </c>
      <c r="I423" s="165">
        <v>10200</v>
      </c>
    </row>
    <row r="424" spans="2:9" ht="15" customHeight="1" x14ac:dyDescent="0.25">
      <c r="B424" s="154">
        <f t="shared" si="6"/>
        <v>419</v>
      </c>
      <c r="C424" s="155" t="s">
        <v>315</v>
      </c>
      <c r="D424" s="155"/>
      <c r="E424" s="157" t="s">
        <v>2025</v>
      </c>
      <c r="F424" s="154" t="s">
        <v>1781</v>
      </c>
      <c r="G424" s="153">
        <v>54001351</v>
      </c>
      <c r="H424" s="156">
        <v>562</v>
      </c>
      <c r="I424" s="165">
        <v>1433</v>
      </c>
    </row>
    <row r="425" spans="2:9" ht="15" customHeight="1" x14ac:dyDescent="0.25">
      <c r="B425" s="154">
        <f t="shared" si="6"/>
        <v>420</v>
      </c>
      <c r="C425" s="155" t="s">
        <v>2027</v>
      </c>
      <c r="D425" s="155"/>
      <c r="E425" s="157" t="s">
        <v>2028</v>
      </c>
      <c r="F425" s="154" t="s">
        <v>2026</v>
      </c>
      <c r="G425" s="153">
        <v>54001367</v>
      </c>
      <c r="H425" s="156">
        <v>680</v>
      </c>
      <c r="I425" s="165">
        <v>2108</v>
      </c>
    </row>
    <row r="426" spans="2:9" ht="15" customHeight="1" x14ac:dyDescent="0.25">
      <c r="B426" s="154">
        <f t="shared" si="6"/>
        <v>421</v>
      </c>
      <c r="C426" s="155" t="s">
        <v>1600</v>
      </c>
      <c r="D426" s="155"/>
      <c r="E426" s="157" t="s">
        <v>2029</v>
      </c>
      <c r="F426" s="154" t="s">
        <v>1782</v>
      </c>
      <c r="G426" s="153">
        <v>54001377</v>
      </c>
      <c r="H426" s="156">
        <v>1125</v>
      </c>
      <c r="I426" s="165">
        <v>3150</v>
      </c>
    </row>
    <row r="427" spans="2:9" ht="15" customHeight="1" x14ac:dyDescent="0.25">
      <c r="B427" s="154">
        <f t="shared" si="6"/>
        <v>422</v>
      </c>
      <c r="C427" s="155" t="s">
        <v>1786</v>
      </c>
      <c r="D427" s="155"/>
      <c r="E427" s="157" t="s">
        <v>1266</v>
      </c>
      <c r="F427" s="154" t="s">
        <v>1785</v>
      </c>
      <c r="G427" s="153">
        <v>54001440</v>
      </c>
      <c r="H427" s="156">
        <v>562</v>
      </c>
      <c r="I427" s="165">
        <v>1770</v>
      </c>
    </row>
    <row r="428" spans="2:9" ht="15" customHeight="1" x14ac:dyDescent="0.25">
      <c r="B428" s="154">
        <f t="shared" si="6"/>
        <v>423</v>
      </c>
      <c r="C428" s="155" t="s">
        <v>1789</v>
      </c>
      <c r="D428" s="155"/>
      <c r="E428" s="157" t="s">
        <v>2030</v>
      </c>
      <c r="F428" s="154" t="s">
        <v>1788</v>
      </c>
      <c r="G428" s="153">
        <v>54001441</v>
      </c>
      <c r="H428" s="156">
        <v>1685</v>
      </c>
      <c r="I428" s="165">
        <v>4297</v>
      </c>
    </row>
    <row r="429" spans="2:9" ht="15" customHeight="1" x14ac:dyDescent="0.25">
      <c r="B429" s="154">
        <f t="shared" si="6"/>
        <v>424</v>
      </c>
      <c r="C429" s="155" t="s">
        <v>1604</v>
      </c>
      <c r="D429" s="155"/>
      <c r="E429" s="157" t="s">
        <v>2031</v>
      </c>
      <c r="F429" s="154" t="s">
        <v>1790</v>
      </c>
      <c r="G429" s="153">
        <v>54001446</v>
      </c>
      <c r="H429" s="156">
        <v>90</v>
      </c>
      <c r="I429" s="165">
        <v>283</v>
      </c>
    </row>
    <row r="430" spans="2:9" ht="15" customHeight="1" x14ac:dyDescent="0.25">
      <c r="B430" s="154">
        <f t="shared" si="6"/>
        <v>425</v>
      </c>
      <c r="C430" s="155" t="s">
        <v>1614</v>
      </c>
      <c r="D430" s="155"/>
      <c r="E430" s="157" t="s">
        <v>1794</v>
      </c>
      <c r="F430" s="154" t="s">
        <v>1792</v>
      </c>
      <c r="G430" s="153">
        <v>54001504</v>
      </c>
      <c r="H430" s="156">
        <v>675</v>
      </c>
      <c r="I430" s="165">
        <v>1721</v>
      </c>
    </row>
    <row r="431" spans="2:9" ht="15" customHeight="1" x14ac:dyDescent="0.25">
      <c r="B431" s="154">
        <f t="shared" si="6"/>
        <v>426</v>
      </c>
      <c r="C431" s="155" t="s">
        <v>1622</v>
      </c>
      <c r="D431" s="155"/>
      <c r="E431" s="157" t="s">
        <v>2032</v>
      </c>
      <c r="F431" s="154" t="s">
        <v>2033</v>
      </c>
      <c r="G431" s="153">
        <v>54001566</v>
      </c>
      <c r="H431" s="156">
        <v>315</v>
      </c>
      <c r="I431" s="165">
        <v>1071</v>
      </c>
    </row>
    <row r="432" spans="2:9" ht="15" customHeight="1" x14ac:dyDescent="0.25">
      <c r="B432" s="154">
        <f t="shared" si="6"/>
        <v>427</v>
      </c>
      <c r="C432" s="155" t="s">
        <v>2035</v>
      </c>
      <c r="D432" s="155"/>
      <c r="E432" s="157" t="s">
        <v>2036</v>
      </c>
      <c r="F432" s="154" t="s">
        <v>2034</v>
      </c>
      <c r="G432" s="153">
        <v>54001622</v>
      </c>
      <c r="H432" s="156">
        <v>500</v>
      </c>
      <c r="I432" s="165">
        <v>1700</v>
      </c>
    </row>
    <row r="433" spans="2:9" ht="15" customHeight="1" x14ac:dyDescent="0.25">
      <c r="B433" s="154">
        <f t="shared" si="6"/>
        <v>428</v>
      </c>
      <c r="C433" s="155" t="s">
        <v>1700</v>
      </c>
      <c r="D433" s="155"/>
      <c r="E433" s="157" t="s">
        <v>2037</v>
      </c>
      <c r="F433" s="154" t="s">
        <v>1795</v>
      </c>
      <c r="G433" s="153">
        <v>54001648</v>
      </c>
      <c r="H433" s="156">
        <v>300</v>
      </c>
      <c r="I433" s="165">
        <v>840</v>
      </c>
    </row>
    <row r="434" spans="2:9" ht="15" customHeight="1" x14ac:dyDescent="0.25">
      <c r="B434" s="154">
        <f t="shared" si="6"/>
        <v>429</v>
      </c>
      <c r="C434" s="155" t="s">
        <v>637</v>
      </c>
      <c r="D434" s="155"/>
      <c r="E434" s="157" t="s">
        <v>2038</v>
      </c>
      <c r="F434" s="154" t="s">
        <v>1797</v>
      </c>
      <c r="G434" s="153">
        <v>54001660</v>
      </c>
      <c r="H434" s="156">
        <v>1</v>
      </c>
      <c r="I434" s="165">
        <v>3</v>
      </c>
    </row>
    <row r="435" spans="2:9" ht="15" customHeight="1" x14ac:dyDescent="0.25">
      <c r="B435" s="154">
        <f t="shared" si="6"/>
        <v>430</v>
      </c>
      <c r="C435" s="155" t="s">
        <v>1635</v>
      </c>
      <c r="D435" s="155"/>
      <c r="E435" s="157" t="s">
        <v>2039</v>
      </c>
      <c r="F435" s="154" t="s">
        <v>1798</v>
      </c>
      <c r="G435" s="153">
        <v>54001662</v>
      </c>
      <c r="H435" s="156">
        <v>562</v>
      </c>
      <c r="I435" s="165">
        <v>1686</v>
      </c>
    </row>
    <row r="436" spans="2:9" ht="15" customHeight="1" x14ac:dyDescent="0.25">
      <c r="B436" s="154">
        <f t="shared" si="6"/>
        <v>431</v>
      </c>
      <c r="C436" s="155" t="s">
        <v>2041</v>
      </c>
      <c r="D436" s="155"/>
      <c r="E436" s="157" t="s">
        <v>2042</v>
      </c>
      <c r="F436" s="154" t="s">
        <v>2040</v>
      </c>
      <c r="G436" s="153">
        <v>54001668</v>
      </c>
      <c r="H436" s="156">
        <v>500</v>
      </c>
      <c r="I436" s="165">
        <v>1400</v>
      </c>
    </row>
    <row r="437" spans="2:9" ht="15" customHeight="1" x14ac:dyDescent="0.25">
      <c r="B437" s="154">
        <f t="shared" si="6"/>
        <v>432</v>
      </c>
      <c r="C437" s="155" t="s">
        <v>2044</v>
      </c>
      <c r="D437" s="155"/>
      <c r="E437" s="157" t="s">
        <v>2045</v>
      </c>
      <c r="F437" s="154" t="s">
        <v>2043</v>
      </c>
      <c r="G437" s="153">
        <v>54001682</v>
      </c>
      <c r="H437" s="156">
        <v>1000</v>
      </c>
      <c r="I437" s="165">
        <v>2800</v>
      </c>
    </row>
    <row r="438" spans="2:9" ht="15" customHeight="1" x14ac:dyDescent="0.25">
      <c r="B438" s="154">
        <f t="shared" si="6"/>
        <v>433</v>
      </c>
      <c r="C438" s="155" t="s">
        <v>2047</v>
      </c>
      <c r="D438" s="155"/>
      <c r="E438" s="157" t="s">
        <v>2048</v>
      </c>
      <c r="F438" s="154" t="s">
        <v>2046</v>
      </c>
      <c r="G438" s="153">
        <v>54001698</v>
      </c>
      <c r="H438" s="156">
        <v>58</v>
      </c>
      <c r="I438" s="165">
        <v>162</v>
      </c>
    </row>
    <row r="439" spans="2:9" ht="15" customHeight="1" x14ac:dyDescent="0.25">
      <c r="B439" s="154">
        <f t="shared" si="6"/>
        <v>434</v>
      </c>
      <c r="C439" s="155" t="s">
        <v>2050</v>
      </c>
      <c r="D439" s="155"/>
      <c r="E439" s="157" t="s">
        <v>2051</v>
      </c>
      <c r="F439" s="154" t="s">
        <v>2049</v>
      </c>
      <c r="G439" s="153">
        <v>54001704</v>
      </c>
      <c r="H439" s="156">
        <v>1500</v>
      </c>
      <c r="I439" s="165">
        <v>4725</v>
      </c>
    </row>
    <row r="440" spans="2:9" ht="15" customHeight="1" x14ac:dyDescent="0.25">
      <c r="B440" s="154">
        <f t="shared" si="6"/>
        <v>435</v>
      </c>
      <c r="C440" s="155" t="s">
        <v>2053</v>
      </c>
      <c r="D440" s="155"/>
      <c r="E440" s="157" t="s">
        <v>2054</v>
      </c>
      <c r="F440" s="154" t="s">
        <v>2052</v>
      </c>
      <c r="G440" s="153">
        <v>54001710</v>
      </c>
      <c r="H440" s="156">
        <v>1000</v>
      </c>
      <c r="I440" s="165">
        <v>3400</v>
      </c>
    </row>
    <row r="441" spans="2:9" ht="15" customHeight="1" x14ac:dyDescent="0.25">
      <c r="B441" s="154">
        <f t="shared" si="6"/>
        <v>436</v>
      </c>
      <c r="C441" s="155" t="s">
        <v>1801</v>
      </c>
      <c r="D441" s="155"/>
      <c r="E441" s="157" t="s">
        <v>2055</v>
      </c>
      <c r="F441" s="154" t="s">
        <v>1800</v>
      </c>
      <c r="G441" s="153">
        <v>54001715</v>
      </c>
      <c r="H441" s="156">
        <v>450</v>
      </c>
      <c r="I441" s="165">
        <v>1147</v>
      </c>
    </row>
    <row r="442" spans="2:9" ht="15" customHeight="1" x14ac:dyDescent="0.25">
      <c r="B442" s="154">
        <f t="shared" si="6"/>
        <v>437</v>
      </c>
      <c r="C442" s="155" t="s">
        <v>674</v>
      </c>
      <c r="D442" s="155"/>
      <c r="E442" s="157" t="s">
        <v>2056</v>
      </c>
      <c r="F442" s="154" t="s">
        <v>1803</v>
      </c>
      <c r="G442" s="153">
        <v>54001754</v>
      </c>
      <c r="H442" s="156">
        <v>1125</v>
      </c>
      <c r="I442" s="165">
        <v>3487</v>
      </c>
    </row>
    <row r="443" spans="2:9" ht="15" customHeight="1" x14ac:dyDescent="0.25">
      <c r="B443" s="154">
        <f t="shared" si="6"/>
        <v>438</v>
      </c>
      <c r="C443" s="155" t="s">
        <v>2058</v>
      </c>
      <c r="D443" s="155"/>
      <c r="E443" s="157" t="s">
        <v>2059</v>
      </c>
      <c r="F443" s="154" t="s">
        <v>2057</v>
      </c>
      <c r="G443" s="153">
        <v>54001755</v>
      </c>
      <c r="H443" s="156">
        <v>500</v>
      </c>
      <c r="I443" s="165">
        <v>1700</v>
      </c>
    </row>
    <row r="444" spans="2:9" ht="15" customHeight="1" x14ac:dyDescent="0.25">
      <c r="B444" s="154">
        <f t="shared" si="6"/>
        <v>439</v>
      </c>
      <c r="C444" s="155" t="s">
        <v>1642</v>
      </c>
      <c r="D444" s="155"/>
      <c r="E444" s="157" t="s">
        <v>2060</v>
      </c>
      <c r="F444" s="154" t="s">
        <v>1804</v>
      </c>
      <c r="G444" s="153">
        <v>54001772</v>
      </c>
      <c r="H444" s="156">
        <v>1</v>
      </c>
      <c r="I444" s="165">
        <v>3</v>
      </c>
    </row>
    <row r="445" spans="2:9" ht="15" customHeight="1" x14ac:dyDescent="0.25">
      <c r="B445" s="154">
        <f t="shared" si="6"/>
        <v>440</v>
      </c>
      <c r="C445" s="155" t="s">
        <v>2062</v>
      </c>
      <c r="D445" s="155"/>
      <c r="E445" s="157" t="s">
        <v>2063</v>
      </c>
      <c r="F445" s="154" t="s">
        <v>2061</v>
      </c>
      <c r="G445" s="153">
        <v>54001782</v>
      </c>
      <c r="H445" s="156">
        <v>1500</v>
      </c>
      <c r="I445" s="165">
        <v>5100</v>
      </c>
    </row>
    <row r="446" spans="2:9" ht="15" customHeight="1" x14ac:dyDescent="0.25">
      <c r="B446" s="154">
        <f t="shared" si="6"/>
        <v>441</v>
      </c>
      <c r="C446" s="155" t="s">
        <v>2065</v>
      </c>
      <c r="D446" s="155"/>
      <c r="E446" s="157" t="s">
        <v>2066</v>
      </c>
      <c r="F446" s="154" t="s">
        <v>2064</v>
      </c>
      <c r="G446" s="153">
        <v>54001789</v>
      </c>
      <c r="H446" s="156">
        <v>26000</v>
      </c>
      <c r="I446" s="165">
        <v>88400</v>
      </c>
    </row>
    <row r="447" spans="2:9" ht="15" customHeight="1" x14ac:dyDescent="0.25">
      <c r="B447" s="154">
        <f t="shared" si="6"/>
        <v>442</v>
      </c>
      <c r="C447" s="155" t="s">
        <v>2068</v>
      </c>
      <c r="D447" s="155"/>
      <c r="E447" s="157" t="s">
        <v>2069</v>
      </c>
      <c r="F447" s="154" t="s">
        <v>2067</v>
      </c>
      <c r="G447" s="153">
        <v>54001801</v>
      </c>
      <c r="H447" s="156">
        <v>500</v>
      </c>
      <c r="I447" s="165">
        <v>1425</v>
      </c>
    </row>
    <row r="448" spans="2:9" ht="15" customHeight="1" x14ac:dyDescent="0.25">
      <c r="B448" s="154">
        <f t="shared" si="6"/>
        <v>443</v>
      </c>
      <c r="C448" s="155" t="s">
        <v>1605</v>
      </c>
      <c r="D448" s="155"/>
      <c r="E448" s="157" t="s">
        <v>2070</v>
      </c>
      <c r="F448" s="154" t="s">
        <v>1811</v>
      </c>
      <c r="G448" s="153">
        <v>54001826</v>
      </c>
      <c r="H448" s="156">
        <v>7</v>
      </c>
      <c r="I448" s="165">
        <v>23</v>
      </c>
    </row>
    <row r="449" spans="2:9" ht="15" customHeight="1" x14ac:dyDescent="0.25">
      <c r="B449" s="154">
        <f t="shared" si="6"/>
        <v>444</v>
      </c>
      <c r="C449" s="155" t="s">
        <v>1853</v>
      </c>
      <c r="D449" s="155"/>
      <c r="E449" s="157" t="s">
        <v>2071</v>
      </c>
      <c r="F449" s="154" t="s">
        <v>1874</v>
      </c>
      <c r="G449" s="153">
        <v>54001865</v>
      </c>
      <c r="H449" s="156">
        <v>1800</v>
      </c>
      <c r="I449" s="165">
        <v>6120</v>
      </c>
    </row>
    <row r="450" spans="2:9" ht="15" customHeight="1" x14ac:dyDescent="0.25">
      <c r="B450" s="154">
        <f t="shared" si="6"/>
        <v>445</v>
      </c>
      <c r="C450" s="155" t="s">
        <v>340</v>
      </c>
      <c r="D450" s="155"/>
      <c r="E450" s="157" t="s">
        <v>2072</v>
      </c>
      <c r="F450" s="154" t="s">
        <v>1818</v>
      </c>
      <c r="G450" s="153">
        <v>54001868</v>
      </c>
      <c r="H450" s="156">
        <v>24</v>
      </c>
      <c r="I450" s="165">
        <v>76</v>
      </c>
    </row>
    <row r="451" spans="2:9" ht="15" customHeight="1" x14ac:dyDescent="0.25">
      <c r="B451" s="154">
        <f t="shared" si="6"/>
        <v>446</v>
      </c>
      <c r="C451" s="155" t="s">
        <v>341</v>
      </c>
      <c r="D451" s="155"/>
      <c r="E451" s="157" t="s">
        <v>1886</v>
      </c>
      <c r="F451" s="154" t="s">
        <v>1819</v>
      </c>
      <c r="G451" s="153">
        <v>54001876</v>
      </c>
      <c r="H451" s="156">
        <v>996</v>
      </c>
      <c r="I451" s="165">
        <v>3137</v>
      </c>
    </row>
    <row r="452" spans="2:9" ht="15" customHeight="1" x14ac:dyDescent="0.25">
      <c r="B452" s="154">
        <f t="shared" si="6"/>
        <v>447</v>
      </c>
      <c r="C452" s="155" t="s">
        <v>1680</v>
      </c>
      <c r="D452" s="155"/>
      <c r="E452" s="157" t="s">
        <v>2073</v>
      </c>
      <c r="F452" s="154" t="s">
        <v>1821</v>
      </c>
      <c r="G452" s="153">
        <v>54001901</v>
      </c>
      <c r="H452" s="156">
        <v>112</v>
      </c>
      <c r="I452" s="165">
        <v>353</v>
      </c>
    </row>
    <row r="453" spans="2:9" ht="15" customHeight="1" x14ac:dyDescent="0.25">
      <c r="B453" s="154">
        <f t="shared" si="6"/>
        <v>448</v>
      </c>
      <c r="C453" s="155" t="s">
        <v>2075</v>
      </c>
      <c r="D453" s="155"/>
      <c r="E453" s="157" t="s">
        <v>2076</v>
      </c>
      <c r="F453" s="154" t="s">
        <v>2074</v>
      </c>
      <c r="G453" s="153">
        <v>54001905</v>
      </c>
      <c r="H453" s="156">
        <v>1000</v>
      </c>
      <c r="I453" s="165">
        <v>3150</v>
      </c>
    </row>
    <row r="454" spans="2:9" ht="15" customHeight="1" x14ac:dyDescent="0.25">
      <c r="B454" s="154">
        <f t="shared" si="6"/>
        <v>449</v>
      </c>
      <c r="C454" s="155" t="s">
        <v>1684</v>
      </c>
      <c r="D454" s="155"/>
      <c r="E454" s="157" t="s">
        <v>1242</v>
      </c>
      <c r="F454" s="154" t="s">
        <v>1823</v>
      </c>
      <c r="G454" s="153">
        <v>54001964</v>
      </c>
      <c r="H454" s="156">
        <v>3727</v>
      </c>
      <c r="I454" s="165">
        <v>12672</v>
      </c>
    </row>
    <row r="455" spans="2:9" ht="15" customHeight="1" x14ac:dyDescent="0.25">
      <c r="B455" s="154">
        <f t="shared" si="6"/>
        <v>450</v>
      </c>
      <c r="C455" s="155" t="s">
        <v>662</v>
      </c>
      <c r="D455" s="155"/>
      <c r="E455" s="157" t="s">
        <v>2078</v>
      </c>
      <c r="F455" s="154" t="s">
        <v>2077</v>
      </c>
      <c r="G455" s="153">
        <v>54001965</v>
      </c>
      <c r="H455" s="156">
        <v>187</v>
      </c>
      <c r="I455" s="165">
        <v>636</v>
      </c>
    </row>
    <row r="456" spans="2:9" ht="15" customHeight="1" x14ac:dyDescent="0.25">
      <c r="B456" s="154">
        <f t="shared" ref="B456:B465" si="7">B455+1</f>
        <v>451</v>
      </c>
      <c r="C456" s="155" t="s">
        <v>678</v>
      </c>
      <c r="D456" s="155"/>
      <c r="E456" s="157" t="s">
        <v>1282</v>
      </c>
      <c r="F456" s="154" t="s">
        <v>1825</v>
      </c>
      <c r="G456" s="153">
        <v>54001969</v>
      </c>
      <c r="H456" s="156">
        <v>562</v>
      </c>
      <c r="I456" s="165">
        <v>1574</v>
      </c>
    </row>
    <row r="457" spans="2:9" ht="15" customHeight="1" x14ac:dyDescent="0.25">
      <c r="B457" s="154">
        <f t="shared" si="7"/>
        <v>452</v>
      </c>
      <c r="C457" s="155" t="s">
        <v>2080</v>
      </c>
      <c r="D457" s="155"/>
      <c r="E457" s="157" t="s">
        <v>2081</v>
      </c>
      <c r="F457" s="154" t="s">
        <v>2079</v>
      </c>
      <c r="G457" s="153">
        <v>54001985</v>
      </c>
      <c r="H457" s="156">
        <v>1936</v>
      </c>
      <c r="I457" s="165">
        <v>6582</v>
      </c>
    </row>
    <row r="458" spans="2:9" ht="15" customHeight="1" x14ac:dyDescent="0.25">
      <c r="B458" s="154">
        <f t="shared" si="7"/>
        <v>453</v>
      </c>
      <c r="C458" s="155" t="s">
        <v>2083</v>
      </c>
      <c r="D458" s="155"/>
      <c r="E458" s="157" t="s">
        <v>2084</v>
      </c>
      <c r="F458" s="154" t="s">
        <v>2082</v>
      </c>
      <c r="G458" s="153">
        <v>54001988</v>
      </c>
      <c r="H458" s="156">
        <v>3500</v>
      </c>
      <c r="I458" s="165">
        <v>9800</v>
      </c>
    </row>
    <row r="459" spans="2:9" ht="15" customHeight="1" x14ac:dyDescent="0.25">
      <c r="B459" s="154">
        <f t="shared" si="7"/>
        <v>454</v>
      </c>
      <c r="C459" s="155" t="s">
        <v>2086</v>
      </c>
      <c r="D459" s="155"/>
      <c r="E459" s="157" t="s">
        <v>2087</v>
      </c>
      <c r="F459" s="154" t="s">
        <v>2085</v>
      </c>
      <c r="G459" s="153">
        <v>54001993</v>
      </c>
      <c r="H459" s="156">
        <v>1000</v>
      </c>
      <c r="I459" s="165">
        <v>2550</v>
      </c>
    </row>
    <row r="460" spans="2:9" ht="15" customHeight="1" x14ac:dyDescent="0.25">
      <c r="B460" s="154">
        <f t="shared" si="7"/>
        <v>455</v>
      </c>
      <c r="C460" s="155" t="s">
        <v>2089</v>
      </c>
      <c r="D460" s="155"/>
      <c r="E460" s="157" t="s">
        <v>2090</v>
      </c>
      <c r="F460" s="154" t="s">
        <v>2088</v>
      </c>
      <c r="G460" s="153">
        <v>54002004</v>
      </c>
      <c r="H460" s="156">
        <v>500</v>
      </c>
      <c r="I460" s="165">
        <v>1700</v>
      </c>
    </row>
    <row r="461" spans="2:9" ht="15" customHeight="1" x14ac:dyDescent="0.25">
      <c r="B461" s="154">
        <f t="shared" si="7"/>
        <v>456</v>
      </c>
      <c r="C461" s="155" t="s">
        <v>648</v>
      </c>
      <c r="D461" s="155"/>
      <c r="E461" s="157" t="s">
        <v>2091</v>
      </c>
      <c r="F461" s="154" t="s">
        <v>1828</v>
      </c>
      <c r="G461" s="153">
        <v>54002011</v>
      </c>
      <c r="H461" s="156">
        <v>1</v>
      </c>
      <c r="I461" s="165">
        <v>3</v>
      </c>
    </row>
    <row r="462" spans="2:9" ht="15" customHeight="1" x14ac:dyDescent="0.25">
      <c r="B462" s="154">
        <f t="shared" si="7"/>
        <v>457</v>
      </c>
      <c r="C462" s="155" t="s">
        <v>2093</v>
      </c>
      <c r="D462" s="155"/>
      <c r="E462" s="157" t="s">
        <v>2094</v>
      </c>
      <c r="F462" s="154" t="s">
        <v>2092</v>
      </c>
      <c r="G462" s="153">
        <v>54002027</v>
      </c>
      <c r="H462" s="156">
        <v>200</v>
      </c>
      <c r="I462" s="165">
        <v>570</v>
      </c>
    </row>
    <row r="463" spans="2:9" ht="15" customHeight="1" x14ac:dyDescent="0.25">
      <c r="B463" s="154">
        <f t="shared" si="7"/>
        <v>458</v>
      </c>
      <c r="C463" s="155" t="s">
        <v>1694</v>
      </c>
      <c r="D463" s="155"/>
      <c r="E463" s="157" t="s">
        <v>2095</v>
      </c>
      <c r="F463" s="154" t="s">
        <v>1829</v>
      </c>
      <c r="G463" s="153">
        <v>54002032</v>
      </c>
      <c r="H463" s="156">
        <v>337</v>
      </c>
      <c r="I463" s="165">
        <v>944</v>
      </c>
    </row>
    <row r="464" spans="2:9" ht="15" customHeight="1" x14ac:dyDescent="0.25">
      <c r="B464" s="154">
        <f t="shared" si="7"/>
        <v>459</v>
      </c>
      <c r="C464" s="155" t="s">
        <v>2097</v>
      </c>
      <c r="D464" s="155"/>
      <c r="E464" s="157" t="s">
        <v>2098</v>
      </c>
      <c r="F464" s="154" t="s">
        <v>2096</v>
      </c>
      <c r="G464" s="153">
        <v>54002049</v>
      </c>
      <c r="H464" s="156">
        <v>500</v>
      </c>
      <c r="I464" s="165">
        <v>1700</v>
      </c>
    </row>
    <row r="465" spans="2:9" ht="15" customHeight="1" x14ac:dyDescent="0.25">
      <c r="B465" s="154">
        <f t="shared" si="7"/>
        <v>460</v>
      </c>
      <c r="C465" s="160" t="s">
        <v>1835</v>
      </c>
      <c r="D465" s="160"/>
      <c r="E465" s="158"/>
      <c r="F465" s="159">
        <v>99002</v>
      </c>
      <c r="G465" s="158">
        <v>54002119</v>
      </c>
      <c r="H465" s="161">
        <v>449</v>
      </c>
      <c r="I465" s="166">
        <v>1257</v>
      </c>
    </row>
    <row r="466" spans="2:9" x14ac:dyDescent="0.25">
      <c r="H466" s="162"/>
      <c r="I466" s="162">
        <f>SUM(I6:I465)</f>
        <v>1232739</v>
      </c>
    </row>
  </sheetData>
  <autoFilter ref="B5:I467"/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24"/>
  <sheetViews>
    <sheetView zoomScale="90" zoomScaleNormal="90" zoomScaleSheetLayoutView="89" workbookViewId="0"/>
  </sheetViews>
  <sheetFormatPr defaultColWidth="14.140625" defaultRowHeight="12.75" x14ac:dyDescent="0.2"/>
  <cols>
    <col min="1" max="1" width="3.28515625" style="98" customWidth="1"/>
    <col min="2" max="2" width="8.140625" style="98" customWidth="1"/>
    <col min="3" max="3" width="50.85546875" style="98" customWidth="1"/>
    <col min="4" max="4" width="15.7109375" style="98" bestFit="1" customWidth="1"/>
    <col min="5" max="5" width="17" style="98" bestFit="1" customWidth="1"/>
    <col min="6" max="7" width="17" style="98" customWidth="1"/>
    <col min="8" max="8" width="14.140625" style="112"/>
    <col min="9" max="16384" width="14.140625" style="98"/>
  </cols>
  <sheetData>
    <row r="2" spans="2:9" x14ac:dyDescent="0.2">
      <c r="B2" s="58" t="s">
        <v>0</v>
      </c>
      <c r="C2" s="97"/>
      <c r="D2" s="97"/>
      <c r="E2" s="97"/>
      <c r="F2" s="97"/>
      <c r="G2" s="97"/>
      <c r="H2" s="97"/>
    </row>
    <row r="3" spans="2:9" x14ac:dyDescent="0.2">
      <c r="B3" s="58" t="s">
        <v>1839</v>
      </c>
      <c r="C3" s="97"/>
      <c r="D3" s="97"/>
      <c r="E3" s="97"/>
      <c r="F3" s="97"/>
      <c r="G3" s="97"/>
      <c r="H3" s="97"/>
    </row>
    <row r="4" spans="2:9" x14ac:dyDescent="0.2">
      <c r="B4" s="58" t="str">
        <f>Summery!B4</f>
        <v>As on Jun 30, 2022</v>
      </c>
      <c r="C4" s="97"/>
      <c r="D4" s="97"/>
      <c r="E4" s="97"/>
      <c r="F4" s="97"/>
      <c r="G4" s="97"/>
      <c r="H4" s="97"/>
    </row>
    <row r="5" spans="2:9" ht="47.25" customHeight="1" x14ac:dyDescent="0.2">
      <c r="B5" s="83" t="s">
        <v>1106</v>
      </c>
      <c r="C5" s="84" t="s">
        <v>4</v>
      </c>
      <c r="D5" s="84" t="s">
        <v>1102</v>
      </c>
      <c r="E5" s="84" t="s">
        <v>1103</v>
      </c>
      <c r="F5" s="83" t="s">
        <v>3</v>
      </c>
      <c r="G5" s="84" t="s">
        <v>2</v>
      </c>
      <c r="H5" s="84" t="s">
        <v>1707</v>
      </c>
      <c r="I5" s="84" t="s">
        <v>5</v>
      </c>
    </row>
    <row r="6" spans="2:9" s="131" customFormat="1" x14ac:dyDescent="0.2">
      <c r="B6" s="115">
        <v>1</v>
      </c>
      <c r="C6" s="116" t="s">
        <v>6</v>
      </c>
      <c r="D6" s="116"/>
      <c r="E6" s="117" t="s">
        <v>996</v>
      </c>
      <c r="F6" s="118">
        <v>2</v>
      </c>
      <c r="G6" s="119">
        <v>53000001</v>
      </c>
      <c r="H6" s="120">
        <v>1</v>
      </c>
      <c r="I6" s="121">
        <v>1</v>
      </c>
    </row>
    <row r="7" spans="2:9" s="131" customFormat="1" x14ac:dyDescent="0.2">
      <c r="B7" s="99">
        <f t="shared" ref="B7:B70" si="0">B6+1</f>
        <v>2</v>
      </c>
      <c r="C7" s="100" t="s">
        <v>7</v>
      </c>
      <c r="D7" s="100"/>
      <c r="E7" s="122" t="s">
        <v>996</v>
      </c>
      <c r="F7" s="123">
        <v>3</v>
      </c>
      <c r="G7" s="124">
        <v>53000002</v>
      </c>
      <c r="H7" s="125">
        <v>1</v>
      </c>
      <c r="I7" s="104">
        <v>1</v>
      </c>
    </row>
    <row r="8" spans="2:9" s="131" customFormat="1" x14ac:dyDescent="0.2">
      <c r="B8" s="99">
        <f t="shared" si="0"/>
        <v>3</v>
      </c>
      <c r="C8" s="100" t="s">
        <v>8</v>
      </c>
      <c r="D8" s="100"/>
      <c r="E8" s="122" t="s">
        <v>996</v>
      </c>
      <c r="F8" s="123">
        <v>7</v>
      </c>
      <c r="G8" s="124">
        <v>53000003</v>
      </c>
      <c r="H8" s="125">
        <v>2</v>
      </c>
      <c r="I8" s="104">
        <v>1</v>
      </c>
    </row>
    <row r="9" spans="2:9" s="131" customFormat="1" x14ac:dyDescent="0.2">
      <c r="B9" s="99">
        <f t="shared" si="0"/>
        <v>4</v>
      </c>
      <c r="C9" s="100" t="s">
        <v>9</v>
      </c>
      <c r="D9" s="100"/>
      <c r="E9" s="122" t="s">
        <v>996</v>
      </c>
      <c r="F9" s="123">
        <v>8</v>
      </c>
      <c r="G9" s="124">
        <v>53000004</v>
      </c>
      <c r="H9" s="125">
        <v>75</v>
      </c>
      <c r="I9" s="104">
        <v>33</v>
      </c>
    </row>
    <row r="10" spans="2:9" s="131" customFormat="1" x14ac:dyDescent="0.2">
      <c r="B10" s="99">
        <f t="shared" si="0"/>
        <v>5</v>
      </c>
      <c r="C10" s="100" t="s">
        <v>10</v>
      </c>
      <c r="D10" s="100"/>
      <c r="E10" s="122" t="s">
        <v>996</v>
      </c>
      <c r="F10" s="123">
        <v>9</v>
      </c>
      <c r="G10" s="124">
        <v>53000005</v>
      </c>
      <c r="H10" s="125">
        <v>567</v>
      </c>
      <c r="I10" s="104">
        <v>255</v>
      </c>
    </row>
    <row r="11" spans="2:9" s="131" customFormat="1" x14ac:dyDescent="0.2">
      <c r="B11" s="99">
        <f t="shared" si="0"/>
        <v>6</v>
      </c>
      <c r="C11" s="100" t="s">
        <v>11</v>
      </c>
      <c r="D11" s="100"/>
      <c r="E11" s="122" t="s">
        <v>996</v>
      </c>
      <c r="F11" s="123">
        <v>11</v>
      </c>
      <c r="G11" s="124">
        <v>53000006</v>
      </c>
      <c r="H11" s="125">
        <v>594</v>
      </c>
      <c r="I11" s="104">
        <v>267</v>
      </c>
    </row>
    <row r="12" spans="2:9" s="131" customFormat="1" x14ac:dyDescent="0.2">
      <c r="B12" s="99">
        <f t="shared" si="0"/>
        <v>7</v>
      </c>
      <c r="C12" s="100" t="s">
        <v>12</v>
      </c>
      <c r="D12" s="100"/>
      <c r="E12" s="122" t="s">
        <v>996</v>
      </c>
      <c r="F12" s="123">
        <v>13</v>
      </c>
      <c r="G12" s="124">
        <v>53000007</v>
      </c>
      <c r="H12" s="125">
        <v>1</v>
      </c>
      <c r="I12" s="104">
        <v>1</v>
      </c>
    </row>
    <row r="13" spans="2:9" s="131" customFormat="1" x14ac:dyDescent="0.2">
      <c r="B13" s="99">
        <f t="shared" si="0"/>
        <v>8</v>
      </c>
      <c r="C13" s="100" t="s">
        <v>559</v>
      </c>
      <c r="D13" s="100"/>
      <c r="E13" s="122" t="s">
        <v>996</v>
      </c>
      <c r="F13" s="123">
        <v>29</v>
      </c>
      <c r="G13" s="124">
        <v>53000008</v>
      </c>
      <c r="H13" s="125">
        <v>2054</v>
      </c>
      <c r="I13" s="104">
        <v>924</v>
      </c>
    </row>
    <row r="14" spans="2:9" s="131" customFormat="1" x14ac:dyDescent="0.2">
      <c r="B14" s="99">
        <f t="shared" si="0"/>
        <v>9</v>
      </c>
      <c r="C14" s="100" t="s">
        <v>13</v>
      </c>
      <c r="D14" s="100"/>
      <c r="E14" s="122" t="s">
        <v>996</v>
      </c>
      <c r="F14" s="123">
        <v>35</v>
      </c>
      <c r="G14" s="124">
        <v>53000009</v>
      </c>
      <c r="H14" s="125">
        <v>50</v>
      </c>
      <c r="I14" s="104">
        <v>35</v>
      </c>
    </row>
    <row r="15" spans="2:9" s="131" customFormat="1" x14ac:dyDescent="0.2">
      <c r="B15" s="99">
        <f t="shared" si="0"/>
        <v>10</v>
      </c>
      <c r="C15" s="100" t="s">
        <v>1346</v>
      </c>
      <c r="D15" s="100"/>
      <c r="E15" s="122" t="s">
        <v>1347</v>
      </c>
      <c r="F15" s="123">
        <v>41</v>
      </c>
      <c r="G15" s="124">
        <v>53000010</v>
      </c>
      <c r="H15" s="125">
        <v>704</v>
      </c>
      <c r="I15" s="104">
        <v>493</v>
      </c>
    </row>
    <row r="16" spans="2:9" s="131" customFormat="1" x14ac:dyDescent="0.2">
      <c r="B16" s="99">
        <f t="shared" si="0"/>
        <v>11</v>
      </c>
      <c r="C16" s="100" t="s">
        <v>14</v>
      </c>
      <c r="D16" s="100"/>
      <c r="E16" s="122" t="s">
        <v>996</v>
      </c>
      <c r="F16" s="123">
        <v>49</v>
      </c>
      <c r="G16" s="124">
        <v>53000011</v>
      </c>
      <c r="H16" s="125">
        <v>704</v>
      </c>
      <c r="I16" s="104">
        <v>317</v>
      </c>
    </row>
    <row r="17" spans="2:9" s="131" customFormat="1" x14ac:dyDescent="0.2">
      <c r="B17" s="99">
        <f t="shared" si="0"/>
        <v>12</v>
      </c>
      <c r="C17" s="100" t="s">
        <v>15</v>
      </c>
      <c r="D17" s="100"/>
      <c r="E17" s="122" t="s">
        <v>996</v>
      </c>
      <c r="F17" s="123">
        <v>54</v>
      </c>
      <c r="G17" s="124">
        <v>53000012</v>
      </c>
      <c r="H17" s="125">
        <v>704</v>
      </c>
      <c r="I17" s="104">
        <v>317</v>
      </c>
    </row>
    <row r="18" spans="2:9" s="131" customFormat="1" x14ac:dyDescent="0.2">
      <c r="B18" s="99">
        <f t="shared" si="0"/>
        <v>13</v>
      </c>
      <c r="C18" s="100" t="s">
        <v>16</v>
      </c>
      <c r="D18" s="100"/>
      <c r="E18" s="122" t="s">
        <v>996</v>
      </c>
      <c r="F18" s="123">
        <v>55</v>
      </c>
      <c r="G18" s="124">
        <v>53000013</v>
      </c>
      <c r="H18" s="125">
        <v>40</v>
      </c>
      <c r="I18" s="104">
        <v>28</v>
      </c>
    </row>
    <row r="19" spans="2:9" s="131" customFormat="1" x14ac:dyDescent="0.2">
      <c r="B19" s="99">
        <f t="shared" si="0"/>
        <v>14</v>
      </c>
      <c r="C19" s="100" t="s">
        <v>17</v>
      </c>
      <c r="D19" s="100"/>
      <c r="E19" s="122" t="s">
        <v>996</v>
      </c>
      <c r="F19" s="123">
        <v>56</v>
      </c>
      <c r="G19" s="124">
        <v>53000014</v>
      </c>
      <c r="H19" s="125">
        <v>286</v>
      </c>
      <c r="I19" s="104">
        <v>200</v>
      </c>
    </row>
    <row r="20" spans="2:9" s="131" customFormat="1" x14ac:dyDescent="0.2">
      <c r="B20" s="99">
        <f t="shared" si="0"/>
        <v>15</v>
      </c>
      <c r="C20" s="100" t="s">
        <v>18</v>
      </c>
      <c r="D20" s="100"/>
      <c r="E20" s="122" t="s">
        <v>996</v>
      </c>
      <c r="F20" s="123">
        <v>58</v>
      </c>
      <c r="G20" s="124">
        <v>53000015</v>
      </c>
      <c r="H20" s="125">
        <v>165</v>
      </c>
      <c r="I20" s="104">
        <v>74</v>
      </c>
    </row>
    <row r="21" spans="2:9" s="131" customFormat="1" x14ac:dyDescent="0.2">
      <c r="B21" s="99">
        <f t="shared" si="0"/>
        <v>16</v>
      </c>
      <c r="C21" s="100" t="s">
        <v>19</v>
      </c>
      <c r="D21" s="100"/>
      <c r="E21" s="122" t="s">
        <v>996</v>
      </c>
      <c r="F21" s="123">
        <v>59</v>
      </c>
      <c r="G21" s="124">
        <v>53000016</v>
      </c>
      <c r="H21" s="125">
        <v>165</v>
      </c>
      <c r="I21" s="104">
        <v>74</v>
      </c>
    </row>
    <row r="22" spans="2:9" s="131" customFormat="1" x14ac:dyDescent="0.2">
      <c r="B22" s="99">
        <f t="shared" si="0"/>
        <v>17</v>
      </c>
      <c r="C22" s="100" t="s">
        <v>20</v>
      </c>
      <c r="D22" s="100"/>
      <c r="E22" s="122" t="s">
        <v>996</v>
      </c>
      <c r="F22" s="123">
        <v>60</v>
      </c>
      <c r="G22" s="124">
        <v>53000017</v>
      </c>
      <c r="H22" s="125">
        <v>172</v>
      </c>
      <c r="I22" s="104">
        <v>77</v>
      </c>
    </row>
    <row r="23" spans="2:9" s="131" customFormat="1" x14ac:dyDescent="0.2">
      <c r="B23" s="99">
        <f t="shared" si="0"/>
        <v>18</v>
      </c>
      <c r="C23" s="100" t="s">
        <v>21</v>
      </c>
      <c r="D23" s="100"/>
      <c r="E23" s="122" t="s">
        <v>996</v>
      </c>
      <c r="F23" s="123">
        <v>63</v>
      </c>
      <c r="G23" s="124">
        <v>53000018</v>
      </c>
      <c r="H23" s="125">
        <v>570</v>
      </c>
      <c r="I23" s="104">
        <v>399</v>
      </c>
    </row>
    <row r="24" spans="2:9" s="131" customFormat="1" x14ac:dyDescent="0.2">
      <c r="B24" s="99">
        <f t="shared" si="0"/>
        <v>19</v>
      </c>
      <c r="C24" s="100" t="s">
        <v>560</v>
      </c>
      <c r="D24" s="100"/>
      <c r="E24" s="122" t="s">
        <v>996</v>
      </c>
      <c r="F24" s="123">
        <v>70</v>
      </c>
      <c r="G24" s="124">
        <v>53000020</v>
      </c>
      <c r="H24" s="125">
        <v>704</v>
      </c>
      <c r="I24" s="104">
        <v>317</v>
      </c>
    </row>
    <row r="25" spans="2:9" s="131" customFormat="1" x14ac:dyDescent="0.2">
      <c r="B25" s="99">
        <f t="shared" si="0"/>
        <v>20</v>
      </c>
      <c r="C25" s="100" t="s">
        <v>22</v>
      </c>
      <c r="D25" s="100"/>
      <c r="E25" s="122" t="s">
        <v>996</v>
      </c>
      <c r="F25" s="123">
        <v>71</v>
      </c>
      <c r="G25" s="124">
        <v>53000021</v>
      </c>
      <c r="H25" s="125">
        <v>704</v>
      </c>
      <c r="I25" s="104">
        <v>317</v>
      </c>
    </row>
    <row r="26" spans="2:9" s="131" customFormat="1" x14ac:dyDescent="0.2">
      <c r="B26" s="99">
        <f t="shared" si="0"/>
        <v>21</v>
      </c>
      <c r="C26" s="100" t="s">
        <v>1349</v>
      </c>
      <c r="D26" s="100"/>
      <c r="E26" s="122" t="s">
        <v>1350</v>
      </c>
      <c r="F26" s="123">
        <v>73</v>
      </c>
      <c r="G26" s="124">
        <v>53000022</v>
      </c>
      <c r="H26" s="125">
        <v>1843</v>
      </c>
      <c r="I26" s="104">
        <v>1106</v>
      </c>
    </row>
    <row r="27" spans="2:9" s="131" customFormat="1" x14ac:dyDescent="0.2">
      <c r="B27" s="99">
        <f t="shared" si="0"/>
        <v>22</v>
      </c>
      <c r="C27" s="100" t="s">
        <v>1352</v>
      </c>
      <c r="D27" s="100"/>
      <c r="E27" s="122" t="s">
        <v>1353</v>
      </c>
      <c r="F27" s="123">
        <v>94</v>
      </c>
      <c r="G27" s="124">
        <v>53000024</v>
      </c>
      <c r="H27" s="125">
        <v>2066</v>
      </c>
      <c r="I27" s="104">
        <v>1239</v>
      </c>
    </row>
    <row r="28" spans="2:9" s="131" customFormat="1" x14ac:dyDescent="0.2">
      <c r="B28" s="99">
        <f t="shared" si="0"/>
        <v>23</v>
      </c>
      <c r="C28" s="100" t="s">
        <v>23</v>
      </c>
      <c r="D28" s="100"/>
      <c r="E28" s="122" t="s">
        <v>996</v>
      </c>
      <c r="F28" s="123">
        <v>107</v>
      </c>
      <c r="G28" s="124">
        <v>53000027</v>
      </c>
      <c r="H28" s="125">
        <v>704</v>
      </c>
      <c r="I28" s="104">
        <v>317</v>
      </c>
    </row>
    <row r="29" spans="2:9" s="131" customFormat="1" x14ac:dyDescent="0.2">
      <c r="B29" s="99">
        <f t="shared" si="0"/>
        <v>24</v>
      </c>
      <c r="C29" s="100" t="s">
        <v>24</v>
      </c>
      <c r="D29" s="100"/>
      <c r="E29" s="122" t="s">
        <v>996</v>
      </c>
      <c r="F29" s="123">
        <v>108</v>
      </c>
      <c r="G29" s="124">
        <v>53000028</v>
      </c>
      <c r="H29" s="125">
        <v>310</v>
      </c>
      <c r="I29" s="104">
        <v>217</v>
      </c>
    </row>
    <row r="30" spans="2:9" s="131" customFormat="1" x14ac:dyDescent="0.2">
      <c r="B30" s="99">
        <f t="shared" si="0"/>
        <v>25</v>
      </c>
      <c r="C30" s="100" t="s">
        <v>169</v>
      </c>
      <c r="D30" s="100"/>
      <c r="E30" s="122" t="s">
        <v>996</v>
      </c>
      <c r="F30" s="123">
        <v>110</v>
      </c>
      <c r="G30" s="124">
        <v>53000029</v>
      </c>
      <c r="H30" s="125">
        <v>3138</v>
      </c>
      <c r="I30" s="104">
        <v>1412</v>
      </c>
    </row>
    <row r="31" spans="2:9" s="131" customFormat="1" x14ac:dyDescent="0.2">
      <c r="B31" s="99">
        <f t="shared" si="0"/>
        <v>26</v>
      </c>
      <c r="C31" s="100" t="s">
        <v>25</v>
      </c>
      <c r="D31" s="100"/>
      <c r="E31" s="122" t="s">
        <v>996</v>
      </c>
      <c r="F31" s="123">
        <v>116</v>
      </c>
      <c r="G31" s="124">
        <v>53000030</v>
      </c>
      <c r="H31" s="125">
        <v>704</v>
      </c>
      <c r="I31" s="104">
        <v>317</v>
      </c>
    </row>
    <row r="32" spans="2:9" s="131" customFormat="1" x14ac:dyDescent="0.2">
      <c r="B32" s="99">
        <f t="shared" si="0"/>
        <v>27</v>
      </c>
      <c r="C32" s="100" t="s">
        <v>26</v>
      </c>
      <c r="D32" s="100"/>
      <c r="E32" s="122" t="s">
        <v>998</v>
      </c>
      <c r="F32" s="123">
        <v>122</v>
      </c>
      <c r="G32" s="124">
        <v>53000031</v>
      </c>
      <c r="H32" s="125">
        <v>33</v>
      </c>
      <c r="I32" s="104">
        <v>23</v>
      </c>
    </row>
    <row r="33" spans="2:9" s="131" customFormat="1" x14ac:dyDescent="0.2">
      <c r="B33" s="99">
        <f t="shared" si="0"/>
        <v>28</v>
      </c>
      <c r="C33" s="100" t="s">
        <v>1354</v>
      </c>
      <c r="D33" s="100"/>
      <c r="E33" s="122" t="s">
        <v>1355</v>
      </c>
      <c r="F33" s="123">
        <v>127</v>
      </c>
      <c r="G33" s="124">
        <v>53000032</v>
      </c>
      <c r="H33" s="125">
        <v>1139</v>
      </c>
      <c r="I33" s="104">
        <v>512</v>
      </c>
    </row>
    <row r="34" spans="2:9" s="131" customFormat="1" x14ac:dyDescent="0.2">
      <c r="B34" s="99">
        <f t="shared" si="0"/>
        <v>29</v>
      </c>
      <c r="C34" s="100" t="s">
        <v>27</v>
      </c>
      <c r="D34" s="100"/>
      <c r="E34" s="122" t="s">
        <v>996</v>
      </c>
      <c r="F34" s="123">
        <v>129</v>
      </c>
      <c r="G34" s="124">
        <v>53000033</v>
      </c>
      <c r="H34" s="125">
        <v>117</v>
      </c>
      <c r="I34" s="104">
        <v>53</v>
      </c>
    </row>
    <row r="35" spans="2:9" s="131" customFormat="1" x14ac:dyDescent="0.2">
      <c r="B35" s="99">
        <f t="shared" si="0"/>
        <v>30</v>
      </c>
      <c r="C35" s="100" t="s">
        <v>439</v>
      </c>
      <c r="D35" s="100"/>
      <c r="E35" s="122" t="s">
        <v>996</v>
      </c>
      <c r="F35" s="123">
        <v>131</v>
      </c>
      <c r="G35" s="124">
        <v>53000034</v>
      </c>
      <c r="H35" s="125">
        <v>1221</v>
      </c>
      <c r="I35" s="104">
        <v>550</v>
      </c>
    </row>
    <row r="36" spans="2:9" s="131" customFormat="1" x14ac:dyDescent="0.2">
      <c r="B36" s="99">
        <f t="shared" si="0"/>
        <v>31</v>
      </c>
      <c r="C36" s="100" t="s">
        <v>28</v>
      </c>
      <c r="D36" s="100"/>
      <c r="E36" s="122" t="s">
        <v>996</v>
      </c>
      <c r="F36" s="123">
        <v>139</v>
      </c>
      <c r="G36" s="124">
        <v>53000035</v>
      </c>
      <c r="H36" s="125">
        <v>704</v>
      </c>
      <c r="I36" s="104">
        <v>493</v>
      </c>
    </row>
    <row r="37" spans="2:9" s="131" customFormat="1" x14ac:dyDescent="0.2">
      <c r="B37" s="99">
        <f t="shared" si="0"/>
        <v>32</v>
      </c>
      <c r="C37" s="100" t="s">
        <v>29</v>
      </c>
      <c r="D37" s="100"/>
      <c r="E37" s="122" t="s">
        <v>996</v>
      </c>
      <c r="F37" s="123">
        <v>150</v>
      </c>
      <c r="G37" s="124">
        <v>53000036</v>
      </c>
      <c r="H37" s="125">
        <v>307</v>
      </c>
      <c r="I37" s="104">
        <v>138</v>
      </c>
    </row>
    <row r="38" spans="2:9" s="131" customFormat="1" x14ac:dyDescent="0.2">
      <c r="B38" s="99">
        <f t="shared" si="0"/>
        <v>33</v>
      </c>
      <c r="C38" s="100" t="s">
        <v>30</v>
      </c>
      <c r="D38" s="100"/>
      <c r="E38" s="122" t="s">
        <v>996</v>
      </c>
      <c r="F38" s="123">
        <v>152</v>
      </c>
      <c r="G38" s="124">
        <v>53000037</v>
      </c>
      <c r="H38" s="125">
        <v>61</v>
      </c>
      <c r="I38" s="104">
        <v>28</v>
      </c>
    </row>
    <row r="39" spans="2:9" s="131" customFormat="1" x14ac:dyDescent="0.2">
      <c r="B39" s="99">
        <f t="shared" si="0"/>
        <v>34</v>
      </c>
      <c r="C39" s="100" t="s">
        <v>31</v>
      </c>
      <c r="D39" s="100"/>
      <c r="E39" s="122" t="s">
        <v>996</v>
      </c>
      <c r="F39" s="123">
        <v>154</v>
      </c>
      <c r="G39" s="124">
        <v>53000038</v>
      </c>
      <c r="H39" s="125">
        <v>61</v>
      </c>
      <c r="I39" s="104">
        <v>28</v>
      </c>
    </row>
    <row r="40" spans="2:9" s="131" customFormat="1" x14ac:dyDescent="0.2">
      <c r="B40" s="99">
        <f t="shared" si="0"/>
        <v>35</v>
      </c>
      <c r="C40" s="100" t="s">
        <v>32</v>
      </c>
      <c r="D40" s="100"/>
      <c r="E40" s="122" t="s">
        <v>996</v>
      </c>
      <c r="F40" s="123">
        <v>155</v>
      </c>
      <c r="G40" s="124">
        <v>53000039</v>
      </c>
      <c r="H40" s="125">
        <v>290</v>
      </c>
      <c r="I40" s="104">
        <v>203</v>
      </c>
    </row>
    <row r="41" spans="2:9" s="131" customFormat="1" x14ac:dyDescent="0.2">
      <c r="B41" s="99">
        <f t="shared" si="0"/>
        <v>36</v>
      </c>
      <c r="C41" s="100" t="s">
        <v>1356</v>
      </c>
      <c r="D41" s="100"/>
      <c r="E41" s="122" t="s">
        <v>1357</v>
      </c>
      <c r="F41" s="123">
        <v>156</v>
      </c>
      <c r="G41" s="124">
        <v>53000040</v>
      </c>
      <c r="H41" s="125">
        <v>1152</v>
      </c>
      <c r="I41" s="104">
        <v>979</v>
      </c>
    </row>
    <row r="42" spans="2:9" s="131" customFormat="1" x14ac:dyDescent="0.2">
      <c r="B42" s="99">
        <f t="shared" si="0"/>
        <v>37</v>
      </c>
      <c r="C42" s="100" t="s">
        <v>33</v>
      </c>
      <c r="D42" s="100"/>
      <c r="E42" s="122" t="s">
        <v>996</v>
      </c>
      <c r="F42" s="123">
        <v>174</v>
      </c>
      <c r="G42" s="124">
        <v>53000041</v>
      </c>
      <c r="H42" s="125">
        <v>76</v>
      </c>
      <c r="I42" s="104">
        <v>53</v>
      </c>
    </row>
    <row r="43" spans="2:9" s="131" customFormat="1" x14ac:dyDescent="0.2">
      <c r="B43" s="99">
        <f t="shared" si="0"/>
        <v>38</v>
      </c>
      <c r="C43" s="100" t="s">
        <v>34</v>
      </c>
      <c r="D43" s="100"/>
      <c r="E43" s="122" t="s">
        <v>996</v>
      </c>
      <c r="F43" s="123">
        <v>175</v>
      </c>
      <c r="G43" s="124">
        <v>53000042</v>
      </c>
      <c r="H43" s="125">
        <v>938</v>
      </c>
      <c r="I43" s="104">
        <v>657</v>
      </c>
    </row>
    <row r="44" spans="2:9" s="131" customFormat="1" x14ac:dyDescent="0.2">
      <c r="B44" s="99">
        <f t="shared" si="0"/>
        <v>39</v>
      </c>
      <c r="C44" s="100" t="s">
        <v>35</v>
      </c>
      <c r="D44" s="100"/>
      <c r="E44" s="122" t="s">
        <v>1112</v>
      </c>
      <c r="F44" s="123">
        <v>202</v>
      </c>
      <c r="G44" s="124">
        <v>53000043</v>
      </c>
      <c r="H44" s="125">
        <v>938</v>
      </c>
      <c r="I44" s="104">
        <v>657</v>
      </c>
    </row>
    <row r="45" spans="2:9" s="131" customFormat="1" x14ac:dyDescent="0.2">
      <c r="B45" s="99">
        <f t="shared" si="0"/>
        <v>40</v>
      </c>
      <c r="C45" s="100" t="s">
        <v>36</v>
      </c>
      <c r="D45" s="100"/>
      <c r="E45" s="122" t="s">
        <v>996</v>
      </c>
      <c r="F45" s="123">
        <v>204</v>
      </c>
      <c r="G45" s="124">
        <v>53000044</v>
      </c>
      <c r="H45" s="125">
        <v>28</v>
      </c>
      <c r="I45" s="104">
        <v>20</v>
      </c>
    </row>
    <row r="46" spans="2:9" s="131" customFormat="1" x14ac:dyDescent="0.2">
      <c r="B46" s="99">
        <f t="shared" si="0"/>
        <v>41</v>
      </c>
      <c r="C46" s="100" t="s">
        <v>562</v>
      </c>
      <c r="D46" s="100"/>
      <c r="E46" s="122" t="s">
        <v>996</v>
      </c>
      <c r="F46" s="123">
        <v>205</v>
      </c>
      <c r="G46" s="124">
        <v>53000045</v>
      </c>
      <c r="H46" s="125">
        <v>6021</v>
      </c>
      <c r="I46" s="104">
        <v>4215</v>
      </c>
    </row>
    <row r="47" spans="2:9" s="131" customFormat="1" x14ac:dyDescent="0.2">
      <c r="B47" s="99">
        <f t="shared" si="0"/>
        <v>42</v>
      </c>
      <c r="C47" s="100" t="s">
        <v>37</v>
      </c>
      <c r="D47" s="100"/>
      <c r="E47" s="122" t="s">
        <v>996</v>
      </c>
      <c r="F47" s="123">
        <v>246</v>
      </c>
      <c r="G47" s="124">
        <v>53000046</v>
      </c>
      <c r="H47" s="125">
        <v>2120</v>
      </c>
      <c r="I47" s="104">
        <v>1484</v>
      </c>
    </row>
    <row r="48" spans="2:9" s="131" customFormat="1" x14ac:dyDescent="0.2">
      <c r="B48" s="99">
        <f t="shared" si="0"/>
        <v>43</v>
      </c>
      <c r="C48" s="100" t="s">
        <v>352</v>
      </c>
      <c r="D48" s="100"/>
      <c r="E48" s="122" t="s">
        <v>996</v>
      </c>
      <c r="F48" s="123">
        <v>247</v>
      </c>
      <c r="G48" s="124">
        <v>53000047</v>
      </c>
      <c r="H48" s="125">
        <v>704</v>
      </c>
      <c r="I48" s="104">
        <v>493</v>
      </c>
    </row>
    <row r="49" spans="2:9" s="131" customFormat="1" x14ac:dyDescent="0.2">
      <c r="B49" s="99">
        <f t="shared" si="0"/>
        <v>44</v>
      </c>
      <c r="C49" s="100" t="s">
        <v>1358</v>
      </c>
      <c r="D49" s="100"/>
      <c r="E49" s="122" t="s">
        <v>1359</v>
      </c>
      <c r="F49" s="123">
        <v>256</v>
      </c>
      <c r="G49" s="124">
        <v>53000049</v>
      </c>
      <c r="H49" s="125">
        <v>68</v>
      </c>
      <c r="I49" s="104">
        <v>48</v>
      </c>
    </row>
    <row r="50" spans="2:9" s="131" customFormat="1" x14ac:dyDescent="0.2">
      <c r="B50" s="99">
        <f t="shared" si="0"/>
        <v>45</v>
      </c>
      <c r="C50" s="100" t="s">
        <v>38</v>
      </c>
      <c r="D50" s="100"/>
      <c r="E50" s="122" t="s">
        <v>996</v>
      </c>
      <c r="F50" s="123">
        <v>264</v>
      </c>
      <c r="G50" s="124">
        <v>53000050</v>
      </c>
      <c r="H50" s="125">
        <v>124</v>
      </c>
      <c r="I50" s="104">
        <v>87</v>
      </c>
    </row>
    <row r="51" spans="2:9" s="131" customFormat="1" x14ac:dyDescent="0.2">
      <c r="B51" s="99">
        <f t="shared" si="0"/>
        <v>46</v>
      </c>
      <c r="C51" s="100" t="s">
        <v>1360</v>
      </c>
      <c r="D51" s="100"/>
      <c r="E51" s="122" t="s">
        <v>1361</v>
      </c>
      <c r="F51" s="123">
        <v>265</v>
      </c>
      <c r="G51" s="124">
        <v>53000051</v>
      </c>
      <c r="H51" s="125">
        <v>2758</v>
      </c>
      <c r="I51" s="104">
        <v>1931</v>
      </c>
    </row>
    <row r="52" spans="2:9" s="131" customFormat="1" x14ac:dyDescent="0.2">
      <c r="B52" s="99">
        <f t="shared" si="0"/>
        <v>47</v>
      </c>
      <c r="C52" s="100" t="s">
        <v>39</v>
      </c>
      <c r="D52" s="100"/>
      <c r="E52" s="122" t="s">
        <v>996</v>
      </c>
      <c r="F52" s="123">
        <v>269</v>
      </c>
      <c r="G52" s="124">
        <v>53000052</v>
      </c>
      <c r="H52" s="125">
        <v>704</v>
      </c>
      <c r="I52" s="104">
        <v>317</v>
      </c>
    </row>
    <row r="53" spans="2:9" s="131" customFormat="1" x14ac:dyDescent="0.2">
      <c r="B53" s="99">
        <f t="shared" si="0"/>
        <v>48</v>
      </c>
      <c r="C53" s="100" t="s">
        <v>40</v>
      </c>
      <c r="D53" s="100"/>
      <c r="E53" s="122" t="s">
        <v>999</v>
      </c>
      <c r="F53" s="123">
        <v>271</v>
      </c>
      <c r="G53" s="124">
        <v>53000053</v>
      </c>
      <c r="H53" s="125">
        <v>79</v>
      </c>
      <c r="I53" s="104">
        <v>47</v>
      </c>
    </row>
    <row r="54" spans="2:9" s="131" customFormat="1" x14ac:dyDescent="0.2">
      <c r="B54" s="99">
        <f t="shared" si="0"/>
        <v>49</v>
      </c>
      <c r="C54" s="100" t="s">
        <v>353</v>
      </c>
      <c r="D54" s="100"/>
      <c r="E54" s="122" t="s">
        <v>996</v>
      </c>
      <c r="F54" s="123">
        <v>272</v>
      </c>
      <c r="G54" s="124">
        <v>53000054</v>
      </c>
      <c r="H54" s="125">
        <v>466</v>
      </c>
      <c r="I54" s="104">
        <v>209</v>
      </c>
    </row>
    <row r="55" spans="2:9" s="131" customFormat="1" x14ac:dyDescent="0.2">
      <c r="B55" s="99">
        <f t="shared" si="0"/>
        <v>50</v>
      </c>
      <c r="C55" s="100" t="s">
        <v>41</v>
      </c>
      <c r="D55" s="100"/>
      <c r="E55" s="122" t="s">
        <v>996</v>
      </c>
      <c r="F55" s="123">
        <v>279</v>
      </c>
      <c r="G55" s="124">
        <v>53000055</v>
      </c>
      <c r="H55" s="125">
        <v>830</v>
      </c>
      <c r="I55" s="104">
        <v>373</v>
      </c>
    </row>
    <row r="56" spans="2:9" s="131" customFormat="1" x14ac:dyDescent="0.2">
      <c r="B56" s="99">
        <f t="shared" si="0"/>
        <v>51</v>
      </c>
      <c r="C56" s="100" t="s">
        <v>42</v>
      </c>
      <c r="D56" s="100"/>
      <c r="E56" s="122" t="s">
        <v>996</v>
      </c>
      <c r="F56" s="123">
        <v>280</v>
      </c>
      <c r="G56" s="124">
        <v>53000056</v>
      </c>
      <c r="H56" s="125">
        <v>3</v>
      </c>
      <c r="I56" s="104">
        <v>2</v>
      </c>
    </row>
    <row r="57" spans="2:9" s="131" customFormat="1" x14ac:dyDescent="0.2">
      <c r="B57" s="99">
        <f t="shared" si="0"/>
        <v>52</v>
      </c>
      <c r="C57" s="100" t="s">
        <v>354</v>
      </c>
      <c r="D57" s="100"/>
      <c r="E57" s="122" t="s">
        <v>996</v>
      </c>
      <c r="F57" s="123">
        <v>282</v>
      </c>
      <c r="G57" s="124">
        <v>53000057</v>
      </c>
      <c r="H57" s="125">
        <v>466</v>
      </c>
      <c r="I57" s="104">
        <v>326</v>
      </c>
    </row>
    <row r="58" spans="2:9" s="131" customFormat="1" x14ac:dyDescent="0.2">
      <c r="B58" s="99">
        <f t="shared" si="0"/>
        <v>53</v>
      </c>
      <c r="C58" s="100" t="s">
        <v>43</v>
      </c>
      <c r="D58" s="100"/>
      <c r="E58" s="122" t="s">
        <v>996</v>
      </c>
      <c r="F58" s="123">
        <v>284</v>
      </c>
      <c r="G58" s="124">
        <v>53000058</v>
      </c>
      <c r="H58" s="125">
        <v>70</v>
      </c>
      <c r="I58" s="104">
        <v>49</v>
      </c>
    </row>
    <row r="59" spans="2:9" s="131" customFormat="1" x14ac:dyDescent="0.2">
      <c r="B59" s="99">
        <f t="shared" si="0"/>
        <v>54</v>
      </c>
      <c r="C59" s="100" t="s">
        <v>44</v>
      </c>
      <c r="D59" s="100"/>
      <c r="E59" s="122" t="s">
        <v>996</v>
      </c>
      <c r="F59" s="123">
        <v>287</v>
      </c>
      <c r="G59" s="124">
        <v>53000059</v>
      </c>
      <c r="H59" s="125">
        <v>466</v>
      </c>
      <c r="I59" s="104">
        <v>209</v>
      </c>
    </row>
    <row r="60" spans="2:9" s="131" customFormat="1" x14ac:dyDescent="0.2">
      <c r="B60" s="99">
        <f t="shared" si="0"/>
        <v>55</v>
      </c>
      <c r="C60" s="100" t="s">
        <v>563</v>
      </c>
      <c r="D60" s="100"/>
      <c r="E60" s="122" t="s">
        <v>996</v>
      </c>
      <c r="F60" s="123">
        <v>289</v>
      </c>
      <c r="G60" s="124">
        <v>53000060</v>
      </c>
      <c r="H60" s="125">
        <v>405</v>
      </c>
      <c r="I60" s="104">
        <v>283</v>
      </c>
    </row>
    <row r="61" spans="2:9" s="131" customFormat="1" x14ac:dyDescent="0.2">
      <c r="B61" s="99">
        <f t="shared" si="0"/>
        <v>56</v>
      </c>
      <c r="C61" s="100" t="s">
        <v>45</v>
      </c>
      <c r="D61" s="100"/>
      <c r="E61" s="122" t="s">
        <v>996</v>
      </c>
      <c r="F61" s="123">
        <v>294</v>
      </c>
      <c r="G61" s="124">
        <v>53000061</v>
      </c>
      <c r="H61" s="125">
        <v>64</v>
      </c>
      <c r="I61" s="104">
        <v>29</v>
      </c>
    </row>
    <row r="62" spans="2:9" s="131" customFormat="1" x14ac:dyDescent="0.2">
      <c r="B62" s="99">
        <f t="shared" si="0"/>
        <v>57</v>
      </c>
      <c r="C62" s="100" t="s">
        <v>46</v>
      </c>
      <c r="D62" s="100"/>
      <c r="E62" s="122" t="s">
        <v>996</v>
      </c>
      <c r="F62" s="123">
        <v>298</v>
      </c>
      <c r="G62" s="124">
        <v>53000062</v>
      </c>
      <c r="H62" s="125">
        <v>830</v>
      </c>
      <c r="I62" s="104">
        <v>373</v>
      </c>
    </row>
    <row r="63" spans="2:9" s="131" customFormat="1" x14ac:dyDescent="0.2">
      <c r="B63" s="99">
        <f t="shared" si="0"/>
        <v>58</v>
      </c>
      <c r="C63" s="100" t="s">
        <v>47</v>
      </c>
      <c r="D63" s="100"/>
      <c r="E63" s="122" t="s">
        <v>996</v>
      </c>
      <c r="F63" s="123">
        <v>302</v>
      </c>
      <c r="G63" s="124">
        <v>53000063</v>
      </c>
      <c r="H63" s="125">
        <v>704</v>
      </c>
      <c r="I63" s="104">
        <v>317</v>
      </c>
    </row>
    <row r="64" spans="2:9" s="131" customFormat="1" x14ac:dyDescent="0.2">
      <c r="B64" s="99">
        <f t="shared" si="0"/>
        <v>59</v>
      </c>
      <c r="C64" s="100" t="s">
        <v>504</v>
      </c>
      <c r="D64" s="100"/>
      <c r="E64" s="122" t="s">
        <v>996</v>
      </c>
      <c r="F64" s="123">
        <v>303</v>
      </c>
      <c r="G64" s="124">
        <v>53000064</v>
      </c>
      <c r="H64" s="125">
        <v>1843</v>
      </c>
      <c r="I64" s="104">
        <v>829</v>
      </c>
    </row>
    <row r="65" spans="2:9" s="131" customFormat="1" x14ac:dyDescent="0.2">
      <c r="B65" s="99">
        <f t="shared" si="0"/>
        <v>60</v>
      </c>
      <c r="C65" s="100" t="s">
        <v>48</v>
      </c>
      <c r="D65" s="100"/>
      <c r="E65" s="122" t="s">
        <v>996</v>
      </c>
      <c r="F65" s="123">
        <v>304</v>
      </c>
      <c r="G65" s="124">
        <v>53000065</v>
      </c>
      <c r="H65" s="125">
        <v>30</v>
      </c>
      <c r="I65" s="104">
        <v>13</v>
      </c>
    </row>
    <row r="66" spans="2:9" s="131" customFormat="1" x14ac:dyDescent="0.2">
      <c r="B66" s="99">
        <f t="shared" si="0"/>
        <v>61</v>
      </c>
      <c r="C66" s="100" t="s">
        <v>49</v>
      </c>
      <c r="D66" s="100"/>
      <c r="E66" s="122" t="s">
        <v>996</v>
      </c>
      <c r="F66" s="123">
        <v>308</v>
      </c>
      <c r="G66" s="124">
        <v>53000066</v>
      </c>
      <c r="H66" s="125">
        <v>264</v>
      </c>
      <c r="I66" s="104">
        <v>119</v>
      </c>
    </row>
    <row r="67" spans="2:9" s="131" customFormat="1" x14ac:dyDescent="0.2">
      <c r="B67" s="99">
        <f t="shared" si="0"/>
        <v>62</v>
      </c>
      <c r="C67" s="100" t="s">
        <v>51</v>
      </c>
      <c r="D67" s="100"/>
      <c r="E67" s="122" t="s">
        <v>996</v>
      </c>
      <c r="F67" s="123">
        <v>312</v>
      </c>
      <c r="G67" s="124">
        <v>53000067</v>
      </c>
      <c r="H67" s="125">
        <v>102</v>
      </c>
      <c r="I67" s="104">
        <v>45</v>
      </c>
    </row>
    <row r="68" spans="2:9" s="131" customFormat="1" x14ac:dyDescent="0.2">
      <c r="B68" s="99">
        <f t="shared" si="0"/>
        <v>63</v>
      </c>
      <c r="C68" s="100" t="s">
        <v>52</v>
      </c>
      <c r="D68" s="100"/>
      <c r="E68" s="122" t="s">
        <v>996</v>
      </c>
      <c r="F68" s="123">
        <v>315</v>
      </c>
      <c r="G68" s="124">
        <v>53000068</v>
      </c>
      <c r="H68" s="125">
        <v>122</v>
      </c>
      <c r="I68" s="104">
        <v>54</v>
      </c>
    </row>
    <row r="69" spans="2:9" s="131" customFormat="1" x14ac:dyDescent="0.2">
      <c r="B69" s="99">
        <f t="shared" si="0"/>
        <v>64</v>
      </c>
      <c r="C69" s="100" t="s">
        <v>53</v>
      </c>
      <c r="D69" s="100"/>
      <c r="E69" s="122" t="s">
        <v>996</v>
      </c>
      <c r="F69" s="123">
        <v>319</v>
      </c>
      <c r="G69" s="124">
        <v>53000069</v>
      </c>
      <c r="H69" s="125">
        <v>1413</v>
      </c>
      <c r="I69" s="104">
        <v>636</v>
      </c>
    </row>
    <row r="70" spans="2:9" s="131" customFormat="1" x14ac:dyDescent="0.2">
      <c r="B70" s="99">
        <f t="shared" si="0"/>
        <v>65</v>
      </c>
      <c r="C70" s="100" t="s">
        <v>54</v>
      </c>
      <c r="D70" s="100"/>
      <c r="E70" s="122" t="s">
        <v>996</v>
      </c>
      <c r="F70" s="123">
        <v>321</v>
      </c>
      <c r="G70" s="124">
        <v>53000070</v>
      </c>
      <c r="H70" s="125">
        <v>298</v>
      </c>
      <c r="I70" s="104">
        <v>209</v>
      </c>
    </row>
    <row r="71" spans="2:9" s="131" customFormat="1" x14ac:dyDescent="0.2">
      <c r="B71" s="99">
        <f t="shared" ref="B71:B134" si="1">B70+1</f>
        <v>66</v>
      </c>
      <c r="C71" s="100" t="s">
        <v>55</v>
      </c>
      <c r="D71" s="100"/>
      <c r="E71" s="122" t="s">
        <v>996</v>
      </c>
      <c r="F71" s="123">
        <v>323</v>
      </c>
      <c r="G71" s="124">
        <v>53000071</v>
      </c>
      <c r="H71" s="125">
        <v>2830</v>
      </c>
      <c r="I71" s="104">
        <v>1273</v>
      </c>
    </row>
    <row r="72" spans="2:9" s="131" customFormat="1" x14ac:dyDescent="0.2">
      <c r="B72" s="99">
        <f t="shared" si="1"/>
        <v>67</v>
      </c>
      <c r="C72" s="100" t="s">
        <v>56</v>
      </c>
      <c r="D72" s="100"/>
      <c r="E72" s="122" t="s">
        <v>996</v>
      </c>
      <c r="F72" s="123">
        <v>331</v>
      </c>
      <c r="G72" s="124">
        <v>53000072</v>
      </c>
      <c r="H72" s="125">
        <v>130</v>
      </c>
      <c r="I72" s="104">
        <v>91</v>
      </c>
    </row>
    <row r="73" spans="2:9" s="131" customFormat="1" x14ac:dyDescent="0.2">
      <c r="B73" s="99">
        <f t="shared" si="1"/>
        <v>68</v>
      </c>
      <c r="C73" s="100" t="s">
        <v>565</v>
      </c>
      <c r="D73" s="100"/>
      <c r="E73" s="122" t="s">
        <v>996</v>
      </c>
      <c r="F73" s="123">
        <v>333</v>
      </c>
      <c r="G73" s="124">
        <v>53000073</v>
      </c>
      <c r="H73" s="125">
        <v>5670</v>
      </c>
      <c r="I73" s="104">
        <v>2551</v>
      </c>
    </row>
    <row r="74" spans="2:9" s="131" customFormat="1" x14ac:dyDescent="0.2">
      <c r="B74" s="99">
        <f t="shared" si="1"/>
        <v>69</v>
      </c>
      <c r="C74" s="100" t="s">
        <v>566</v>
      </c>
      <c r="D74" s="100"/>
      <c r="E74" s="122" t="s">
        <v>996</v>
      </c>
      <c r="F74" s="123">
        <v>337</v>
      </c>
      <c r="G74" s="124">
        <v>53000074</v>
      </c>
      <c r="H74" s="125">
        <v>871</v>
      </c>
      <c r="I74" s="104">
        <v>392</v>
      </c>
    </row>
    <row r="75" spans="2:9" s="131" customFormat="1" x14ac:dyDescent="0.2">
      <c r="B75" s="99">
        <f t="shared" si="1"/>
        <v>70</v>
      </c>
      <c r="C75" s="100" t="s">
        <v>57</v>
      </c>
      <c r="D75" s="100"/>
      <c r="E75" s="122" t="s">
        <v>996</v>
      </c>
      <c r="F75" s="123">
        <v>341</v>
      </c>
      <c r="G75" s="124">
        <v>53000075</v>
      </c>
      <c r="H75" s="125">
        <v>67</v>
      </c>
      <c r="I75" s="104">
        <v>30</v>
      </c>
    </row>
    <row r="76" spans="2:9" s="131" customFormat="1" x14ac:dyDescent="0.2">
      <c r="B76" s="99">
        <f t="shared" si="1"/>
        <v>71</v>
      </c>
      <c r="C76" s="100" t="s">
        <v>58</v>
      </c>
      <c r="D76" s="100"/>
      <c r="E76" s="122" t="s">
        <v>996</v>
      </c>
      <c r="F76" s="123">
        <v>350</v>
      </c>
      <c r="G76" s="124">
        <v>53000076</v>
      </c>
      <c r="H76" s="125">
        <v>3339</v>
      </c>
      <c r="I76" s="104">
        <v>1502</v>
      </c>
    </row>
    <row r="77" spans="2:9" s="131" customFormat="1" x14ac:dyDescent="0.2">
      <c r="B77" s="99">
        <f t="shared" si="1"/>
        <v>72</v>
      </c>
      <c r="C77" s="100" t="s">
        <v>59</v>
      </c>
      <c r="D77" s="100"/>
      <c r="E77" s="122" t="s">
        <v>996</v>
      </c>
      <c r="F77" s="123">
        <v>358</v>
      </c>
      <c r="G77" s="124">
        <v>53000077</v>
      </c>
      <c r="H77" s="125">
        <v>150</v>
      </c>
      <c r="I77" s="104">
        <v>67</v>
      </c>
    </row>
    <row r="78" spans="2:9" s="131" customFormat="1" x14ac:dyDescent="0.2">
      <c r="B78" s="99">
        <f t="shared" si="1"/>
        <v>73</v>
      </c>
      <c r="C78" s="100" t="s">
        <v>567</v>
      </c>
      <c r="D78" s="100"/>
      <c r="E78" s="122" t="s">
        <v>996</v>
      </c>
      <c r="F78" s="123">
        <v>363</v>
      </c>
      <c r="G78" s="124">
        <v>53000078</v>
      </c>
      <c r="H78" s="125">
        <v>663</v>
      </c>
      <c r="I78" s="104">
        <v>663</v>
      </c>
    </row>
    <row r="79" spans="2:9" s="131" customFormat="1" x14ac:dyDescent="0.2">
      <c r="B79" s="99">
        <f t="shared" si="1"/>
        <v>74</v>
      </c>
      <c r="C79" s="100" t="s">
        <v>60</v>
      </c>
      <c r="D79" s="100"/>
      <c r="E79" s="122" t="s">
        <v>996</v>
      </c>
      <c r="F79" s="123">
        <v>374</v>
      </c>
      <c r="G79" s="124">
        <v>53000079</v>
      </c>
      <c r="H79" s="125">
        <v>178</v>
      </c>
      <c r="I79" s="104">
        <v>80</v>
      </c>
    </row>
    <row r="80" spans="2:9" s="131" customFormat="1" x14ac:dyDescent="0.2">
      <c r="B80" s="99">
        <f t="shared" si="1"/>
        <v>75</v>
      </c>
      <c r="C80" s="100" t="s">
        <v>1362</v>
      </c>
      <c r="D80" s="100"/>
      <c r="E80" s="122" t="s">
        <v>1363</v>
      </c>
      <c r="F80" s="123">
        <v>397</v>
      </c>
      <c r="G80" s="124">
        <v>53000080</v>
      </c>
      <c r="H80" s="125">
        <v>3703</v>
      </c>
      <c r="I80" s="104">
        <v>2222</v>
      </c>
    </row>
    <row r="81" spans="2:9" s="131" customFormat="1" x14ac:dyDescent="0.2">
      <c r="B81" s="99">
        <f t="shared" si="1"/>
        <v>76</v>
      </c>
      <c r="C81" s="100" t="s">
        <v>62</v>
      </c>
      <c r="D81" s="100"/>
      <c r="E81" s="122" t="s">
        <v>996</v>
      </c>
      <c r="F81" s="123">
        <v>404</v>
      </c>
      <c r="G81" s="124">
        <v>53000082</v>
      </c>
      <c r="H81" s="125">
        <v>51</v>
      </c>
      <c r="I81" s="104">
        <v>23</v>
      </c>
    </row>
    <row r="82" spans="2:9" s="131" customFormat="1" x14ac:dyDescent="0.2">
      <c r="B82" s="99">
        <f t="shared" si="1"/>
        <v>77</v>
      </c>
      <c r="C82" s="100" t="s">
        <v>355</v>
      </c>
      <c r="D82" s="100"/>
      <c r="E82" s="122" t="s">
        <v>1000</v>
      </c>
      <c r="F82" s="123">
        <v>406</v>
      </c>
      <c r="G82" s="124">
        <v>53000083</v>
      </c>
      <c r="H82" s="125">
        <v>284</v>
      </c>
      <c r="I82" s="104">
        <v>241</v>
      </c>
    </row>
    <row r="83" spans="2:9" s="131" customFormat="1" x14ac:dyDescent="0.2">
      <c r="B83" s="99">
        <f t="shared" si="1"/>
        <v>78</v>
      </c>
      <c r="C83" s="100" t="s">
        <v>568</v>
      </c>
      <c r="D83" s="100"/>
      <c r="E83" s="122" t="s">
        <v>996</v>
      </c>
      <c r="F83" s="123">
        <v>413</v>
      </c>
      <c r="G83" s="124">
        <v>53000084</v>
      </c>
      <c r="H83" s="125">
        <v>616</v>
      </c>
      <c r="I83" s="104">
        <v>431</v>
      </c>
    </row>
    <row r="84" spans="2:9" s="131" customFormat="1" x14ac:dyDescent="0.2">
      <c r="B84" s="99">
        <f t="shared" si="1"/>
        <v>79</v>
      </c>
      <c r="C84" s="100" t="s">
        <v>63</v>
      </c>
      <c r="D84" s="100"/>
      <c r="E84" s="122" t="s">
        <v>996</v>
      </c>
      <c r="F84" s="123">
        <v>418</v>
      </c>
      <c r="G84" s="124">
        <v>53000085</v>
      </c>
      <c r="H84" s="125">
        <v>411</v>
      </c>
      <c r="I84" s="104">
        <v>185</v>
      </c>
    </row>
    <row r="85" spans="2:9" s="131" customFormat="1" x14ac:dyDescent="0.2">
      <c r="B85" s="99">
        <f t="shared" si="1"/>
        <v>80</v>
      </c>
      <c r="C85" s="100" t="s">
        <v>64</v>
      </c>
      <c r="D85" s="100"/>
      <c r="E85" s="122" t="s">
        <v>996</v>
      </c>
      <c r="F85" s="123">
        <v>419</v>
      </c>
      <c r="G85" s="124">
        <v>53000086</v>
      </c>
      <c r="H85" s="125">
        <v>1513</v>
      </c>
      <c r="I85" s="104">
        <v>1059</v>
      </c>
    </row>
    <row r="86" spans="2:9" s="131" customFormat="1" x14ac:dyDescent="0.2">
      <c r="B86" s="99">
        <f t="shared" si="1"/>
        <v>81</v>
      </c>
      <c r="C86" s="100" t="s">
        <v>569</v>
      </c>
      <c r="D86" s="100"/>
      <c r="E86" s="122" t="s">
        <v>996</v>
      </c>
      <c r="F86" s="123">
        <v>431</v>
      </c>
      <c r="G86" s="124">
        <v>53000087</v>
      </c>
      <c r="H86" s="125">
        <v>257</v>
      </c>
      <c r="I86" s="104">
        <v>180</v>
      </c>
    </row>
    <row r="87" spans="2:9" s="131" customFormat="1" x14ac:dyDescent="0.2">
      <c r="B87" s="99">
        <f t="shared" si="1"/>
        <v>82</v>
      </c>
      <c r="C87" s="100" t="s">
        <v>65</v>
      </c>
      <c r="D87" s="100"/>
      <c r="E87" s="122" t="s">
        <v>996</v>
      </c>
      <c r="F87" s="123">
        <v>454</v>
      </c>
      <c r="G87" s="124">
        <v>53000088</v>
      </c>
      <c r="H87" s="125">
        <v>115</v>
      </c>
      <c r="I87" s="104">
        <v>80</v>
      </c>
    </row>
    <row r="88" spans="2:9" s="131" customFormat="1" x14ac:dyDescent="0.2">
      <c r="B88" s="99">
        <f t="shared" si="1"/>
        <v>83</v>
      </c>
      <c r="C88" s="100" t="s">
        <v>356</v>
      </c>
      <c r="D88" s="100"/>
      <c r="E88" s="122" t="s">
        <v>996</v>
      </c>
      <c r="F88" s="123">
        <v>456</v>
      </c>
      <c r="G88" s="124">
        <v>53000089</v>
      </c>
      <c r="H88" s="125">
        <v>41</v>
      </c>
      <c r="I88" s="104">
        <v>19</v>
      </c>
    </row>
    <row r="89" spans="2:9" s="131" customFormat="1" x14ac:dyDescent="0.2">
      <c r="B89" s="99">
        <f t="shared" si="1"/>
        <v>84</v>
      </c>
      <c r="C89" s="100" t="s">
        <v>66</v>
      </c>
      <c r="D89" s="100"/>
      <c r="E89" s="122" t="s">
        <v>996</v>
      </c>
      <c r="F89" s="123">
        <v>461</v>
      </c>
      <c r="G89" s="124">
        <v>53000090</v>
      </c>
      <c r="H89" s="125">
        <v>704</v>
      </c>
      <c r="I89" s="104">
        <v>317</v>
      </c>
    </row>
    <row r="90" spans="2:9" s="131" customFormat="1" x14ac:dyDescent="0.2">
      <c r="B90" s="99">
        <f t="shared" si="1"/>
        <v>85</v>
      </c>
      <c r="C90" s="100" t="s">
        <v>67</v>
      </c>
      <c r="D90" s="100"/>
      <c r="E90" s="122" t="s">
        <v>996</v>
      </c>
      <c r="F90" s="123">
        <v>468</v>
      </c>
      <c r="G90" s="124">
        <v>53000091</v>
      </c>
      <c r="H90" s="125">
        <v>82</v>
      </c>
      <c r="I90" s="104">
        <v>57</v>
      </c>
    </row>
    <row r="91" spans="2:9" s="131" customFormat="1" x14ac:dyDescent="0.2">
      <c r="B91" s="99">
        <f t="shared" si="1"/>
        <v>86</v>
      </c>
      <c r="C91" s="100" t="s">
        <v>68</v>
      </c>
      <c r="D91" s="100"/>
      <c r="E91" s="122" t="s">
        <v>996</v>
      </c>
      <c r="F91" s="123">
        <v>479</v>
      </c>
      <c r="G91" s="124">
        <v>53000092</v>
      </c>
      <c r="H91" s="125">
        <v>704</v>
      </c>
      <c r="I91" s="104">
        <v>317</v>
      </c>
    </row>
    <row r="92" spans="2:9" s="131" customFormat="1" x14ac:dyDescent="0.2">
      <c r="B92" s="99">
        <f t="shared" si="1"/>
        <v>87</v>
      </c>
      <c r="C92" s="100" t="s">
        <v>69</v>
      </c>
      <c r="D92" s="100"/>
      <c r="E92" s="122" t="s">
        <v>996</v>
      </c>
      <c r="F92" s="123">
        <v>484</v>
      </c>
      <c r="G92" s="124">
        <v>53000093</v>
      </c>
      <c r="H92" s="125">
        <v>172</v>
      </c>
      <c r="I92" s="104">
        <v>77</v>
      </c>
    </row>
    <row r="93" spans="2:9" s="131" customFormat="1" x14ac:dyDescent="0.2">
      <c r="B93" s="99">
        <f t="shared" si="1"/>
        <v>88</v>
      </c>
      <c r="C93" s="100" t="s">
        <v>1364</v>
      </c>
      <c r="D93" s="100"/>
      <c r="E93" s="122" t="s">
        <v>1365</v>
      </c>
      <c r="F93" s="123">
        <v>503</v>
      </c>
      <c r="G93" s="124">
        <v>53000094</v>
      </c>
      <c r="H93" s="125">
        <v>704</v>
      </c>
      <c r="I93" s="104">
        <v>493</v>
      </c>
    </row>
    <row r="94" spans="2:9" s="131" customFormat="1" x14ac:dyDescent="0.2">
      <c r="B94" s="99">
        <f t="shared" si="1"/>
        <v>89</v>
      </c>
      <c r="C94" s="100" t="s">
        <v>70</v>
      </c>
      <c r="D94" s="100"/>
      <c r="E94" s="122" t="s">
        <v>996</v>
      </c>
      <c r="F94" s="123">
        <v>505</v>
      </c>
      <c r="G94" s="124">
        <v>53000095</v>
      </c>
      <c r="H94" s="125">
        <v>210</v>
      </c>
      <c r="I94" s="104">
        <v>147</v>
      </c>
    </row>
    <row r="95" spans="2:9" s="131" customFormat="1" x14ac:dyDescent="0.2">
      <c r="B95" s="99">
        <f t="shared" si="1"/>
        <v>90</v>
      </c>
      <c r="C95" s="100" t="s">
        <v>71</v>
      </c>
      <c r="D95" s="100"/>
      <c r="E95" s="122" t="s">
        <v>996</v>
      </c>
      <c r="F95" s="123">
        <v>531</v>
      </c>
      <c r="G95" s="124">
        <v>53000096</v>
      </c>
      <c r="H95" s="125">
        <v>3</v>
      </c>
      <c r="I95" s="104">
        <v>2</v>
      </c>
    </row>
    <row r="96" spans="2:9" s="131" customFormat="1" x14ac:dyDescent="0.2">
      <c r="B96" s="99">
        <f t="shared" si="1"/>
        <v>91</v>
      </c>
      <c r="C96" s="100" t="s">
        <v>571</v>
      </c>
      <c r="D96" s="100"/>
      <c r="E96" s="122" t="s">
        <v>996</v>
      </c>
      <c r="F96" s="123">
        <v>538</v>
      </c>
      <c r="G96" s="124">
        <v>53000097</v>
      </c>
      <c r="H96" s="125">
        <v>23</v>
      </c>
      <c r="I96" s="104">
        <v>10</v>
      </c>
    </row>
    <row r="97" spans="2:9" s="131" customFormat="1" x14ac:dyDescent="0.2">
      <c r="B97" s="99">
        <f t="shared" si="1"/>
        <v>92</v>
      </c>
      <c r="C97" s="100" t="s">
        <v>72</v>
      </c>
      <c r="D97" s="100"/>
      <c r="E97" s="122" t="s">
        <v>996</v>
      </c>
      <c r="F97" s="123">
        <v>541</v>
      </c>
      <c r="G97" s="124">
        <v>53000098</v>
      </c>
      <c r="H97" s="125">
        <v>1</v>
      </c>
      <c r="I97" s="104">
        <v>1</v>
      </c>
    </row>
    <row r="98" spans="2:9" s="131" customFormat="1" x14ac:dyDescent="0.2">
      <c r="B98" s="99">
        <f t="shared" si="1"/>
        <v>93</v>
      </c>
      <c r="C98" s="100" t="s">
        <v>73</v>
      </c>
      <c r="D98" s="100"/>
      <c r="E98" s="122" t="s">
        <v>996</v>
      </c>
      <c r="F98" s="123">
        <v>553</v>
      </c>
      <c r="G98" s="124">
        <v>53000099</v>
      </c>
      <c r="H98" s="125">
        <v>41</v>
      </c>
      <c r="I98" s="104">
        <v>19</v>
      </c>
    </row>
    <row r="99" spans="2:9" s="131" customFormat="1" x14ac:dyDescent="0.2">
      <c r="B99" s="99">
        <f t="shared" si="1"/>
        <v>94</v>
      </c>
      <c r="C99" s="100" t="s">
        <v>1366</v>
      </c>
      <c r="D99" s="100"/>
      <c r="E99" s="122" t="s">
        <v>1367</v>
      </c>
      <c r="F99" s="123">
        <v>555</v>
      </c>
      <c r="G99" s="124">
        <v>53000100</v>
      </c>
      <c r="H99" s="125">
        <v>56</v>
      </c>
      <c r="I99" s="104">
        <v>39</v>
      </c>
    </row>
    <row r="100" spans="2:9" s="131" customFormat="1" x14ac:dyDescent="0.2">
      <c r="B100" s="99">
        <f t="shared" si="1"/>
        <v>95</v>
      </c>
      <c r="C100" s="100" t="s">
        <v>75</v>
      </c>
      <c r="D100" s="100"/>
      <c r="E100" s="122" t="s">
        <v>996</v>
      </c>
      <c r="F100" s="123">
        <v>564</v>
      </c>
      <c r="G100" s="124">
        <v>53000101</v>
      </c>
      <c r="H100" s="125">
        <v>290</v>
      </c>
      <c r="I100" s="104">
        <v>130</v>
      </c>
    </row>
    <row r="101" spans="2:9" s="131" customFormat="1" x14ac:dyDescent="0.2">
      <c r="B101" s="99">
        <f t="shared" si="1"/>
        <v>96</v>
      </c>
      <c r="C101" s="100" t="s">
        <v>77</v>
      </c>
      <c r="D101" s="100"/>
      <c r="E101" s="122" t="s">
        <v>996</v>
      </c>
      <c r="F101" s="123">
        <v>582</v>
      </c>
      <c r="G101" s="124">
        <v>53000102</v>
      </c>
      <c r="H101" s="125">
        <v>34</v>
      </c>
      <c r="I101" s="104">
        <v>15</v>
      </c>
    </row>
    <row r="102" spans="2:9" s="131" customFormat="1" x14ac:dyDescent="0.2">
      <c r="B102" s="99">
        <f t="shared" si="1"/>
        <v>97</v>
      </c>
      <c r="C102" s="100" t="s">
        <v>78</v>
      </c>
      <c r="D102" s="100"/>
      <c r="E102" s="122" t="s">
        <v>996</v>
      </c>
      <c r="F102" s="123">
        <v>583</v>
      </c>
      <c r="G102" s="124">
        <v>53000103</v>
      </c>
      <c r="H102" s="125">
        <v>724</v>
      </c>
      <c r="I102" s="104">
        <v>326</v>
      </c>
    </row>
    <row r="103" spans="2:9" s="131" customFormat="1" x14ac:dyDescent="0.2">
      <c r="B103" s="99">
        <f t="shared" si="1"/>
        <v>98</v>
      </c>
      <c r="C103" s="100" t="s">
        <v>79</v>
      </c>
      <c r="D103" s="100"/>
      <c r="E103" s="122" t="s">
        <v>996</v>
      </c>
      <c r="F103" s="123">
        <v>584</v>
      </c>
      <c r="G103" s="124">
        <v>53000104</v>
      </c>
      <c r="H103" s="125">
        <v>310</v>
      </c>
      <c r="I103" s="104">
        <v>139</v>
      </c>
    </row>
    <row r="104" spans="2:9" s="131" customFormat="1" x14ac:dyDescent="0.2">
      <c r="B104" s="99">
        <f t="shared" si="1"/>
        <v>99</v>
      </c>
      <c r="C104" s="100" t="s">
        <v>1368</v>
      </c>
      <c r="D104" s="100"/>
      <c r="E104" s="122" t="s">
        <v>1369</v>
      </c>
      <c r="F104" s="123">
        <v>593</v>
      </c>
      <c r="G104" s="124">
        <v>53000105</v>
      </c>
      <c r="H104" s="125">
        <v>101</v>
      </c>
      <c r="I104" s="104">
        <v>71</v>
      </c>
    </row>
    <row r="105" spans="2:9" s="131" customFormat="1" x14ac:dyDescent="0.2">
      <c r="B105" s="99">
        <f t="shared" si="1"/>
        <v>100</v>
      </c>
      <c r="C105" s="100" t="s">
        <v>1370</v>
      </c>
      <c r="D105" s="100"/>
      <c r="E105" s="122" t="s">
        <v>1371</v>
      </c>
      <c r="F105" s="123">
        <v>594</v>
      </c>
      <c r="G105" s="124">
        <v>53000106</v>
      </c>
      <c r="H105" s="125">
        <v>202</v>
      </c>
      <c r="I105" s="104">
        <v>141</v>
      </c>
    </row>
    <row r="106" spans="2:9" s="131" customFormat="1" ht="25.5" x14ac:dyDescent="0.2">
      <c r="B106" s="99">
        <f t="shared" si="1"/>
        <v>101</v>
      </c>
      <c r="C106" s="100" t="s">
        <v>80</v>
      </c>
      <c r="D106" s="100"/>
      <c r="E106" s="122" t="s">
        <v>996</v>
      </c>
      <c r="F106" s="123">
        <v>601</v>
      </c>
      <c r="G106" s="124">
        <v>53000107</v>
      </c>
      <c r="H106" s="125">
        <v>535</v>
      </c>
      <c r="I106" s="104">
        <v>374</v>
      </c>
    </row>
    <row r="107" spans="2:9" s="131" customFormat="1" x14ac:dyDescent="0.2">
      <c r="B107" s="99">
        <f t="shared" si="1"/>
        <v>102</v>
      </c>
      <c r="C107" s="100" t="s">
        <v>81</v>
      </c>
      <c r="D107" s="100"/>
      <c r="E107" s="122" t="s">
        <v>996</v>
      </c>
      <c r="F107" s="123">
        <v>602</v>
      </c>
      <c r="G107" s="124">
        <v>53000108</v>
      </c>
      <c r="H107" s="125">
        <v>94</v>
      </c>
      <c r="I107" s="104">
        <v>42</v>
      </c>
    </row>
    <row r="108" spans="2:9" s="131" customFormat="1" x14ac:dyDescent="0.2">
      <c r="B108" s="99">
        <f t="shared" si="1"/>
        <v>103</v>
      </c>
      <c r="C108" s="100" t="s">
        <v>122</v>
      </c>
      <c r="D108" s="100"/>
      <c r="E108" s="122" t="s">
        <v>1372</v>
      </c>
      <c r="F108" s="123">
        <v>626</v>
      </c>
      <c r="G108" s="124">
        <v>53000109</v>
      </c>
      <c r="H108" s="125">
        <v>67</v>
      </c>
      <c r="I108" s="104">
        <v>30</v>
      </c>
    </row>
    <row r="109" spans="2:9" s="131" customFormat="1" x14ac:dyDescent="0.2">
      <c r="B109" s="99">
        <f t="shared" si="1"/>
        <v>104</v>
      </c>
      <c r="C109" s="100" t="s">
        <v>82</v>
      </c>
      <c r="D109" s="100"/>
      <c r="E109" s="122" t="s">
        <v>996</v>
      </c>
      <c r="F109" s="123">
        <v>631</v>
      </c>
      <c r="G109" s="124">
        <v>53000110</v>
      </c>
      <c r="H109" s="125">
        <v>704</v>
      </c>
      <c r="I109" s="104">
        <v>317</v>
      </c>
    </row>
    <row r="110" spans="2:9" s="131" customFormat="1" x14ac:dyDescent="0.2">
      <c r="B110" s="99">
        <f t="shared" si="1"/>
        <v>105</v>
      </c>
      <c r="C110" s="100" t="s">
        <v>83</v>
      </c>
      <c r="D110" s="100"/>
      <c r="E110" s="122" t="s">
        <v>996</v>
      </c>
      <c r="F110" s="123">
        <v>640</v>
      </c>
      <c r="G110" s="124">
        <v>53000111</v>
      </c>
      <c r="H110" s="125">
        <v>623</v>
      </c>
      <c r="I110" s="104">
        <v>280</v>
      </c>
    </row>
    <row r="111" spans="2:9" s="131" customFormat="1" x14ac:dyDescent="0.2">
      <c r="B111" s="99">
        <f t="shared" si="1"/>
        <v>106</v>
      </c>
      <c r="C111" s="100" t="s">
        <v>357</v>
      </c>
      <c r="D111" s="100"/>
      <c r="E111" s="122" t="s">
        <v>996</v>
      </c>
      <c r="F111" s="123">
        <v>646</v>
      </c>
      <c r="G111" s="124">
        <v>53000112</v>
      </c>
      <c r="H111" s="125">
        <v>29</v>
      </c>
      <c r="I111" s="104">
        <v>13</v>
      </c>
    </row>
    <row r="112" spans="2:9" s="131" customFormat="1" x14ac:dyDescent="0.2">
      <c r="B112" s="99">
        <f t="shared" si="1"/>
        <v>107</v>
      </c>
      <c r="C112" s="100" t="s">
        <v>84</v>
      </c>
      <c r="D112" s="100"/>
      <c r="E112" s="122" t="s">
        <v>996</v>
      </c>
      <c r="F112" s="123">
        <v>699</v>
      </c>
      <c r="G112" s="124">
        <v>53000113</v>
      </c>
      <c r="H112" s="125">
        <v>391</v>
      </c>
      <c r="I112" s="104">
        <v>176</v>
      </c>
    </row>
    <row r="113" spans="2:9" s="131" customFormat="1" x14ac:dyDescent="0.2">
      <c r="B113" s="99">
        <f t="shared" si="1"/>
        <v>108</v>
      </c>
      <c r="C113" s="100" t="s">
        <v>1373</v>
      </c>
      <c r="D113" s="100"/>
      <c r="E113" s="122" t="s">
        <v>1374</v>
      </c>
      <c r="F113" s="123">
        <v>709</v>
      </c>
      <c r="G113" s="124">
        <v>53000114</v>
      </c>
      <c r="H113" s="125">
        <v>299</v>
      </c>
      <c r="I113" s="104">
        <v>134</v>
      </c>
    </row>
    <row r="114" spans="2:9" s="131" customFormat="1" x14ac:dyDescent="0.2">
      <c r="B114" s="99">
        <f t="shared" si="1"/>
        <v>109</v>
      </c>
      <c r="C114" s="100" t="s">
        <v>573</v>
      </c>
      <c r="D114" s="100"/>
      <c r="E114" s="122" t="s">
        <v>996</v>
      </c>
      <c r="F114" s="123">
        <v>718</v>
      </c>
      <c r="G114" s="124">
        <v>53000115</v>
      </c>
      <c r="H114" s="125">
        <v>991</v>
      </c>
      <c r="I114" s="104">
        <v>446</v>
      </c>
    </row>
    <row r="115" spans="2:9" s="131" customFormat="1" x14ac:dyDescent="0.2">
      <c r="B115" s="99">
        <f t="shared" si="1"/>
        <v>110</v>
      </c>
      <c r="C115" s="100" t="s">
        <v>85</v>
      </c>
      <c r="D115" s="100"/>
      <c r="E115" s="122" t="s">
        <v>996</v>
      </c>
      <c r="F115" s="123">
        <v>737</v>
      </c>
      <c r="G115" s="124">
        <v>53000116</v>
      </c>
      <c r="H115" s="125">
        <v>752</v>
      </c>
      <c r="I115" s="104">
        <v>338</v>
      </c>
    </row>
    <row r="116" spans="2:9" s="131" customFormat="1" x14ac:dyDescent="0.2">
      <c r="B116" s="99">
        <f t="shared" si="1"/>
        <v>111</v>
      </c>
      <c r="C116" s="100" t="s">
        <v>86</v>
      </c>
      <c r="D116" s="100"/>
      <c r="E116" s="122" t="s">
        <v>996</v>
      </c>
      <c r="F116" s="123">
        <v>753</v>
      </c>
      <c r="G116" s="124">
        <v>53000117</v>
      </c>
      <c r="H116" s="125">
        <v>216</v>
      </c>
      <c r="I116" s="104">
        <v>97</v>
      </c>
    </row>
    <row r="117" spans="2:9" s="131" customFormat="1" x14ac:dyDescent="0.2">
      <c r="B117" s="99">
        <f t="shared" si="1"/>
        <v>112</v>
      </c>
      <c r="C117" s="100" t="s">
        <v>87</v>
      </c>
      <c r="D117" s="100"/>
      <c r="E117" s="122" t="s">
        <v>996</v>
      </c>
      <c r="F117" s="123">
        <v>793</v>
      </c>
      <c r="G117" s="124">
        <v>53000118</v>
      </c>
      <c r="H117" s="125">
        <v>649</v>
      </c>
      <c r="I117" s="104">
        <v>292</v>
      </c>
    </row>
    <row r="118" spans="2:9" s="131" customFormat="1" x14ac:dyDescent="0.2">
      <c r="B118" s="99">
        <f t="shared" si="1"/>
        <v>113</v>
      </c>
      <c r="C118" s="100" t="s">
        <v>574</v>
      </c>
      <c r="D118" s="100"/>
      <c r="E118" s="122" t="s">
        <v>996</v>
      </c>
      <c r="F118" s="123">
        <v>825</v>
      </c>
      <c r="G118" s="124">
        <v>53000120</v>
      </c>
      <c r="H118" s="125">
        <v>1246</v>
      </c>
      <c r="I118" s="104">
        <v>560</v>
      </c>
    </row>
    <row r="119" spans="2:9" s="131" customFormat="1" x14ac:dyDescent="0.2">
      <c r="B119" s="99">
        <f t="shared" si="1"/>
        <v>114</v>
      </c>
      <c r="C119" s="100" t="s">
        <v>88</v>
      </c>
      <c r="D119" s="100"/>
      <c r="E119" s="122" t="s">
        <v>996</v>
      </c>
      <c r="F119" s="123">
        <v>833</v>
      </c>
      <c r="G119" s="124">
        <v>53000121</v>
      </c>
      <c r="H119" s="125">
        <v>1235</v>
      </c>
      <c r="I119" s="104">
        <v>555</v>
      </c>
    </row>
    <row r="120" spans="2:9" s="131" customFormat="1" x14ac:dyDescent="0.2">
      <c r="B120" s="99">
        <f t="shared" si="1"/>
        <v>115</v>
      </c>
      <c r="C120" s="100" t="s">
        <v>89</v>
      </c>
      <c r="D120" s="100"/>
      <c r="E120" s="122" t="s">
        <v>996</v>
      </c>
      <c r="F120" s="123">
        <v>874</v>
      </c>
      <c r="G120" s="124">
        <v>53000122</v>
      </c>
      <c r="H120" s="125">
        <v>257</v>
      </c>
      <c r="I120" s="104">
        <v>116</v>
      </c>
    </row>
    <row r="121" spans="2:9" s="131" customFormat="1" x14ac:dyDescent="0.2">
      <c r="B121" s="99">
        <f t="shared" si="1"/>
        <v>116</v>
      </c>
      <c r="C121" s="100" t="s">
        <v>90</v>
      </c>
      <c r="D121" s="100"/>
      <c r="E121" s="122" t="s">
        <v>996</v>
      </c>
      <c r="F121" s="123">
        <v>875</v>
      </c>
      <c r="G121" s="124">
        <v>53000123</v>
      </c>
      <c r="H121" s="125">
        <v>520</v>
      </c>
      <c r="I121" s="104">
        <v>234</v>
      </c>
    </row>
    <row r="122" spans="2:9" s="131" customFormat="1" x14ac:dyDescent="0.2">
      <c r="B122" s="99">
        <f t="shared" si="1"/>
        <v>117</v>
      </c>
      <c r="C122" s="100" t="s">
        <v>91</v>
      </c>
      <c r="D122" s="100"/>
      <c r="E122" s="122" t="s">
        <v>996</v>
      </c>
      <c r="F122" s="123">
        <v>876</v>
      </c>
      <c r="G122" s="124">
        <v>53000124</v>
      </c>
      <c r="H122" s="125">
        <v>520</v>
      </c>
      <c r="I122" s="104">
        <v>234</v>
      </c>
    </row>
    <row r="123" spans="2:9" s="131" customFormat="1" x14ac:dyDescent="0.2">
      <c r="B123" s="99">
        <f t="shared" si="1"/>
        <v>118</v>
      </c>
      <c r="C123" s="100" t="s">
        <v>92</v>
      </c>
      <c r="D123" s="100"/>
      <c r="E123" s="122" t="s">
        <v>996</v>
      </c>
      <c r="F123" s="123">
        <v>877</v>
      </c>
      <c r="G123" s="124">
        <v>53000125</v>
      </c>
      <c r="H123" s="125">
        <v>191</v>
      </c>
      <c r="I123" s="104">
        <v>86</v>
      </c>
    </row>
    <row r="124" spans="2:9" s="131" customFormat="1" x14ac:dyDescent="0.2">
      <c r="B124" s="99">
        <f t="shared" si="1"/>
        <v>119</v>
      </c>
      <c r="C124" s="100" t="s">
        <v>93</v>
      </c>
      <c r="D124" s="100"/>
      <c r="E124" s="122" t="s">
        <v>996</v>
      </c>
      <c r="F124" s="123">
        <v>878</v>
      </c>
      <c r="G124" s="124">
        <v>53000126</v>
      </c>
      <c r="H124" s="125">
        <v>191</v>
      </c>
      <c r="I124" s="104">
        <v>86</v>
      </c>
    </row>
    <row r="125" spans="2:9" s="131" customFormat="1" x14ac:dyDescent="0.2">
      <c r="B125" s="99">
        <f t="shared" si="1"/>
        <v>120</v>
      </c>
      <c r="C125" s="100" t="s">
        <v>94</v>
      </c>
      <c r="D125" s="100"/>
      <c r="E125" s="122" t="s">
        <v>996</v>
      </c>
      <c r="F125" s="123">
        <v>948</v>
      </c>
      <c r="G125" s="124">
        <v>53000127</v>
      </c>
      <c r="H125" s="125">
        <v>20</v>
      </c>
      <c r="I125" s="104">
        <v>9</v>
      </c>
    </row>
    <row r="126" spans="2:9" s="131" customFormat="1" x14ac:dyDescent="0.2">
      <c r="B126" s="99">
        <f t="shared" si="1"/>
        <v>121</v>
      </c>
      <c r="C126" s="100" t="s">
        <v>95</v>
      </c>
      <c r="D126" s="100"/>
      <c r="E126" s="122" t="s">
        <v>996</v>
      </c>
      <c r="F126" s="123">
        <v>981</v>
      </c>
      <c r="G126" s="124">
        <v>53000130</v>
      </c>
      <c r="H126" s="125">
        <v>79</v>
      </c>
      <c r="I126" s="104">
        <v>35</v>
      </c>
    </row>
    <row r="127" spans="2:9" s="131" customFormat="1" x14ac:dyDescent="0.2">
      <c r="B127" s="99">
        <f t="shared" si="1"/>
        <v>122</v>
      </c>
      <c r="C127" s="100" t="s">
        <v>1375</v>
      </c>
      <c r="D127" s="100"/>
      <c r="E127" s="122" t="s">
        <v>1376</v>
      </c>
      <c r="F127" s="123">
        <v>988</v>
      </c>
      <c r="G127" s="124">
        <v>53000132</v>
      </c>
      <c r="H127" s="125">
        <v>176</v>
      </c>
      <c r="I127" s="104">
        <v>106</v>
      </c>
    </row>
    <row r="128" spans="2:9" s="131" customFormat="1" x14ac:dyDescent="0.2">
      <c r="B128" s="99">
        <f t="shared" si="1"/>
        <v>123</v>
      </c>
      <c r="C128" s="100" t="s">
        <v>96</v>
      </c>
      <c r="D128" s="100"/>
      <c r="E128" s="122" t="s">
        <v>996</v>
      </c>
      <c r="F128" s="123">
        <v>1009</v>
      </c>
      <c r="G128" s="124">
        <v>53000133</v>
      </c>
      <c r="H128" s="125">
        <v>614</v>
      </c>
      <c r="I128" s="104">
        <v>276</v>
      </c>
    </row>
    <row r="129" spans="2:9" s="131" customFormat="1" x14ac:dyDescent="0.2">
      <c r="B129" s="99">
        <f t="shared" si="1"/>
        <v>124</v>
      </c>
      <c r="C129" s="100" t="s">
        <v>97</v>
      </c>
      <c r="D129" s="100"/>
      <c r="E129" s="122" t="s">
        <v>996</v>
      </c>
      <c r="F129" s="123">
        <v>1027</v>
      </c>
      <c r="G129" s="124">
        <v>53000134</v>
      </c>
      <c r="H129" s="125">
        <v>14</v>
      </c>
      <c r="I129" s="104">
        <v>6</v>
      </c>
    </row>
    <row r="130" spans="2:9" s="131" customFormat="1" x14ac:dyDescent="0.2">
      <c r="B130" s="99">
        <f t="shared" si="1"/>
        <v>125</v>
      </c>
      <c r="C130" s="100" t="s">
        <v>98</v>
      </c>
      <c r="D130" s="100"/>
      <c r="E130" s="122" t="s">
        <v>996</v>
      </c>
      <c r="F130" s="123">
        <v>1031</v>
      </c>
      <c r="G130" s="124">
        <v>53000135</v>
      </c>
      <c r="H130" s="125">
        <v>784</v>
      </c>
      <c r="I130" s="104">
        <v>353</v>
      </c>
    </row>
    <row r="131" spans="2:9" s="131" customFormat="1" x14ac:dyDescent="0.2">
      <c r="B131" s="99">
        <f t="shared" si="1"/>
        <v>126</v>
      </c>
      <c r="C131" s="100" t="s">
        <v>99</v>
      </c>
      <c r="D131" s="100"/>
      <c r="E131" s="122" t="s">
        <v>996</v>
      </c>
      <c r="F131" s="123">
        <v>1046</v>
      </c>
      <c r="G131" s="124">
        <v>53000136</v>
      </c>
      <c r="H131" s="125">
        <v>938</v>
      </c>
      <c r="I131" s="104">
        <v>422</v>
      </c>
    </row>
    <row r="132" spans="2:9" s="131" customFormat="1" x14ac:dyDescent="0.2">
      <c r="B132" s="99">
        <f t="shared" si="1"/>
        <v>127</v>
      </c>
      <c r="C132" s="100" t="s">
        <v>577</v>
      </c>
      <c r="D132" s="100"/>
      <c r="E132" s="122" t="s">
        <v>996</v>
      </c>
      <c r="F132" s="123">
        <v>1053</v>
      </c>
      <c r="G132" s="124">
        <v>53000137</v>
      </c>
      <c r="H132" s="125">
        <v>16</v>
      </c>
      <c r="I132" s="104">
        <v>11</v>
      </c>
    </row>
    <row r="133" spans="2:9" s="131" customFormat="1" x14ac:dyDescent="0.2">
      <c r="B133" s="99">
        <f t="shared" si="1"/>
        <v>128</v>
      </c>
      <c r="C133" s="100" t="s">
        <v>100</v>
      </c>
      <c r="D133" s="100"/>
      <c r="E133" s="122" t="s">
        <v>996</v>
      </c>
      <c r="F133" s="123">
        <v>1064</v>
      </c>
      <c r="G133" s="124">
        <v>53000138</v>
      </c>
      <c r="H133" s="125">
        <v>37</v>
      </c>
      <c r="I133" s="104">
        <v>17</v>
      </c>
    </row>
    <row r="134" spans="2:9" s="131" customFormat="1" x14ac:dyDescent="0.2">
      <c r="B134" s="99">
        <f t="shared" si="1"/>
        <v>129</v>
      </c>
      <c r="C134" s="100" t="s">
        <v>93</v>
      </c>
      <c r="D134" s="100"/>
      <c r="E134" s="122" t="s">
        <v>996</v>
      </c>
      <c r="F134" s="123">
        <v>1068</v>
      </c>
      <c r="G134" s="124">
        <v>53000139</v>
      </c>
      <c r="H134" s="125">
        <v>60</v>
      </c>
      <c r="I134" s="104">
        <v>27</v>
      </c>
    </row>
    <row r="135" spans="2:9" s="131" customFormat="1" x14ac:dyDescent="0.2">
      <c r="B135" s="99">
        <f t="shared" ref="B135:B198" si="2">B134+1</f>
        <v>130</v>
      </c>
      <c r="C135" s="100" t="s">
        <v>1377</v>
      </c>
      <c r="D135" s="100"/>
      <c r="E135" s="122" t="s">
        <v>1378</v>
      </c>
      <c r="F135" s="123">
        <v>1079</v>
      </c>
      <c r="G135" s="124">
        <v>53000140</v>
      </c>
      <c r="H135" s="125">
        <v>8506</v>
      </c>
      <c r="I135" s="104">
        <v>3827</v>
      </c>
    </row>
    <row r="136" spans="2:9" s="131" customFormat="1" x14ac:dyDescent="0.2">
      <c r="B136" s="99">
        <f t="shared" si="2"/>
        <v>131</v>
      </c>
      <c r="C136" s="100" t="s">
        <v>358</v>
      </c>
      <c r="D136" s="100"/>
      <c r="E136" s="122" t="s">
        <v>996</v>
      </c>
      <c r="F136" s="123">
        <v>1091</v>
      </c>
      <c r="G136" s="124">
        <v>53000141</v>
      </c>
      <c r="H136" s="125">
        <v>56</v>
      </c>
      <c r="I136" s="104">
        <v>39</v>
      </c>
    </row>
    <row r="137" spans="2:9" s="131" customFormat="1" x14ac:dyDescent="0.2">
      <c r="B137" s="99">
        <f t="shared" si="2"/>
        <v>132</v>
      </c>
      <c r="C137" s="100" t="s">
        <v>101</v>
      </c>
      <c r="D137" s="100"/>
      <c r="E137" s="122" t="s">
        <v>996</v>
      </c>
      <c r="F137" s="123">
        <v>1102</v>
      </c>
      <c r="G137" s="124">
        <v>53000142</v>
      </c>
      <c r="H137" s="125">
        <v>4</v>
      </c>
      <c r="I137" s="104">
        <v>2</v>
      </c>
    </row>
    <row r="138" spans="2:9" s="131" customFormat="1" x14ac:dyDescent="0.2">
      <c r="B138" s="99">
        <f t="shared" si="2"/>
        <v>133</v>
      </c>
      <c r="C138" s="100" t="s">
        <v>102</v>
      </c>
      <c r="D138" s="100"/>
      <c r="E138" s="122" t="s">
        <v>996</v>
      </c>
      <c r="F138" s="123">
        <v>1127</v>
      </c>
      <c r="G138" s="124">
        <v>53000143</v>
      </c>
      <c r="H138" s="125">
        <v>264</v>
      </c>
      <c r="I138" s="104">
        <v>119</v>
      </c>
    </row>
    <row r="139" spans="2:9" s="131" customFormat="1" x14ac:dyDescent="0.2">
      <c r="B139" s="99">
        <f t="shared" si="2"/>
        <v>134</v>
      </c>
      <c r="C139" s="100" t="s">
        <v>103</v>
      </c>
      <c r="D139" s="100"/>
      <c r="E139" s="122" t="s">
        <v>996</v>
      </c>
      <c r="F139" s="123">
        <v>1132</v>
      </c>
      <c r="G139" s="124">
        <v>53000144</v>
      </c>
      <c r="H139" s="125">
        <v>135</v>
      </c>
      <c r="I139" s="104">
        <v>60</v>
      </c>
    </row>
    <row r="140" spans="2:9" s="131" customFormat="1" x14ac:dyDescent="0.2">
      <c r="B140" s="99">
        <f t="shared" si="2"/>
        <v>135</v>
      </c>
      <c r="C140" s="100" t="s">
        <v>104</v>
      </c>
      <c r="D140" s="100"/>
      <c r="E140" s="122" t="s">
        <v>996</v>
      </c>
      <c r="F140" s="123">
        <v>1133</v>
      </c>
      <c r="G140" s="124">
        <v>53000145</v>
      </c>
      <c r="H140" s="125">
        <v>203</v>
      </c>
      <c r="I140" s="104">
        <v>91</v>
      </c>
    </row>
    <row r="141" spans="2:9" s="131" customFormat="1" x14ac:dyDescent="0.2">
      <c r="B141" s="99">
        <f t="shared" si="2"/>
        <v>136</v>
      </c>
      <c r="C141" s="100" t="s">
        <v>105</v>
      </c>
      <c r="D141" s="100"/>
      <c r="E141" s="122" t="s">
        <v>996</v>
      </c>
      <c r="F141" s="123">
        <v>1134</v>
      </c>
      <c r="G141" s="124">
        <v>53000146</v>
      </c>
      <c r="H141" s="125">
        <v>203</v>
      </c>
      <c r="I141" s="104">
        <v>91</v>
      </c>
    </row>
    <row r="142" spans="2:9" s="131" customFormat="1" x14ac:dyDescent="0.2">
      <c r="B142" s="99">
        <f t="shared" si="2"/>
        <v>137</v>
      </c>
      <c r="C142" s="100" t="s">
        <v>106</v>
      </c>
      <c r="D142" s="100"/>
      <c r="E142" s="122" t="s">
        <v>1108</v>
      </c>
      <c r="F142" s="123">
        <v>1135</v>
      </c>
      <c r="G142" s="124">
        <v>53000147</v>
      </c>
      <c r="H142" s="125">
        <v>124</v>
      </c>
      <c r="I142" s="104">
        <v>74</v>
      </c>
    </row>
    <row r="143" spans="2:9" s="131" customFormat="1" x14ac:dyDescent="0.2">
      <c r="B143" s="99">
        <f t="shared" si="2"/>
        <v>138</v>
      </c>
      <c r="C143" s="100" t="s">
        <v>578</v>
      </c>
      <c r="D143" s="100"/>
      <c r="E143" s="122" t="s">
        <v>996</v>
      </c>
      <c r="F143" s="123">
        <v>1137</v>
      </c>
      <c r="G143" s="124">
        <v>53000148</v>
      </c>
      <c r="H143" s="125">
        <v>452</v>
      </c>
      <c r="I143" s="104">
        <v>203</v>
      </c>
    </row>
    <row r="144" spans="2:9" s="131" customFormat="1" x14ac:dyDescent="0.2">
      <c r="B144" s="99">
        <f t="shared" si="2"/>
        <v>139</v>
      </c>
      <c r="C144" s="100" t="s">
        <v>1379</v>
      </c>
      <c r="D144" s="100"/>
      <c r="E144" s="122" t="s">
        <v>1380</v>
      </c>
      <c r="F144" s="123">
        <v>1140</v>
      </c>
      <c r="G144" s="124">
        <v>53000150</v>
      </c>
      <c r="H144" s="125">
        <v>452</v>
      </c>
      <c r="I144" s="104">
        <v>203</v>
      </c>
    </row>
    <row r="145" spans="2:9" s="131" customFormat="1" x14ac:dyDescent="0.2">
      <c r="B145" s="99">
        <f t="shared" si="2"/>
        <v>140</v>
      </c>
      <c r="C145" s="100" t="s">
        <v>108</v>
      </c>
      <c r="D145" s="100"/>
      <c r="E145" s="122" t="s">
        <v>996</v>
      </c>
      <c r="F145" s="123">
        <v>1141</v>
      </c>
      <c r="G145" s="124">
        <v>53000151</v>
      </c>
      <c r="H145" s="125">
        <v>171</v>
      </c>
      <c r="I145" s="104">
        <v>77</v>
      </c>
    </row>
    <row r="146" spans="2:9" s="131" customFormat="1" x14ac:dyDescent="0.2">
      <c r="B146" s="99">
        <f t="shared" si="2"/>
        <v>141</v>
      </c>
      <c r="C146" s="100" t="s">
        <v>109</v>
      </c>
      <c r="D146" s="100"/>
      <c r="E146" s="122" t="s">
        <v>996</v>
      </c>
      <c r="F146" s="123">
        <v>1152</v>
      </c>
      <c r="G146" s="124">
        <v>53000152</v>
      </c>
      <c r="H146" s="125">
        <v>47</v>
      </c>
      <c r="I146" s="104">
        <v>21</v>
      </c>
    </row>
    <row r="147" spans="2:9" s="131" customFormat="1" x14ac:dyDescent="0.2">
      <c r="B147" s="99">
        <f t="shared" si="2"/>
        <v>142</v>
      </c>
      <c r="C147" s="100" t="s">
        <v>110</v>
      </c>
      <c r="D147" s="100"/>
      <c r="E147" s="122" t="s">
        <v>996</v>
      </c>
      <c r="F147" s="123">
        <v>1180</v>
      </c>
      <c r="G147" s="124">
        <v>53000154</v>
      </c>
      <c r="H147" s="125">
        <v>157</v>
      </c>
      <c r="I147" s="104">
        <v>71</v>
      </c>
    </row>
    <row r="148" spans="2:9" s="131" customFormat="1" x14ac:dyDescent="0.2">
      <c r="B148" s="99">
        <f t="shared" si="2"/>
        <v>143</v>
      </c>
      <c r="C148" s="100" t="s">
        <v>111</v>
      </c>
      <c r="D148" s="100"/>
      <c r="E148" s="122" t="s">
        <v>996</v>
      </c>
      <c r="F148" s="123">
        <v>1200</v>
      </c>
      <c r="G148" s="124">
        <v>53000155</v>
      </c>
      <c r="H148" s="125">
        <v>520</v>
      </c>
      <c r="I148" s="104">
        <v>234</v>
      </c>
    </row>
    <row r="149" spans="2:9" s="131" customFormat="1" x14ac:dyDescent="0.2">
      <c r="B149" s="99">
        <f t="shared" si="2"/>
        <v>144</v>
      </c>
      <c r="C149" s="100" t="s">
        <v>112</v>
      </c>
      <c r="D149" s="100"/>
      <c r="E149" s="122" t="s">
        <v>996</v>
      </c>
      <c r="F149" s="123">
        <v>1204</v>
      </c>
      <c r="G149" s="124">
        <v>53000156</v>
      </c>
      <c r="H149" s="125">
        <v>115</v>
      </c>
      <c r="I149" s="104">
        <v>51</v>
      </c>
    </row>
    <row r="150" spans="2:9" s="131" customFormat="1" x14ac:dyDescent="0.2">
      <c r="B150" s="99">
        <f t="shared" si="2"/>
        <v>145</v>
      </c>
      <c r="C150" s="100" t="s">
        <v>580</v>
      </c>
      <c r="D150" s="100"/>
      <c r="E150" s="122" t="s">
        <v>996</v>
      </c>
      <c r="F150" s="123">
        <v>1218</v>
      </c>
      <c r="G150" s="124">
        <v>53000157</v>
      </c>
      <c r="H150" s="125">
        <v>712</v>
      </c>
      <c r="I150" s="104">
        <v>320</v>
      </c>
    </row>
    <row r="151" spans="2:9" s="131" customFormat="1" x14ac:dyDescent="0.2">
      <c r="B151" s="99">
        <f t="shared" si="2"/>
        <v>146</v>
      </c>
      <c r="C151" s="100" t="s">
        <v>113</v>
      </c>
      <c r="D151" s="100"/>
      <c r="E151" s="122" t="s">
        <v>996</v>
      </c>
      <c r="F151" s="123">
        <v>1220</v>
      </c>
      <c r="G151" s="124">
        <v>53000158</v>
      </c>
      <c r="H151" s="125">
        <v>254</v>
      </c>
      <c r="I151" s="104">
        <v>178</v>
      </c>
    </row>
    <row r="152" spans="2:9" s="131" customFormat="1" x14ac:dyDescent="0.2">
      <c r="B152" s="99">
        <f t="shared" si="2"/>
        <v>147</v>
      </c>
      <c r="C152" s="100" t="s">
        <v>159</v>
      </c>
      <c r="D152" s="100"/>
      <c r="E152" s="122" t="s">
        <v>996</v>
      </c>
      <c r="F152" s="123">
        <v>1221</v>
      </c>
      <c r="G152" s="124">
        <v>53000159</v>
      </c>
      <c r="H152" s="125">
        <v>4064</v>
      </c>
      <c r="I152" s="104">
        <v>2845</v>
      </c>
    </row>
    <row r="153" spans="2:9" s="131" customFormat="1" x14ac:dyDescent="0.2">
      <c r="B153" s="99">
        <f t="shared" si="2"/>
        <v>148</v>
      </c>
      <c r="C153" s="100" t="s">
        <v>581</v>
      </c>
      <c r="D153" s="100"/>
      <c r="E153" s="122" t="s">
        <v>996</v>
      </c>
      <c r="F153" s="123">
        <v>1225</v>
      </c>
      <c r="G153" s="124">
        <v>53000160</v>
      </c>
      <c r="H153" s="125">
        <v>673</v>
      </c>
      <c r="I153" s="104">
        <v>303</v>
      </c>
    </row>
    <row r="154" spans="2:9" s="131" customFormat="1" x14ac:dyDescent="0.2">
      <c r="B154" s="99">
        <f t="shared" si="2"/>
        <v>149</v>
      </c>
      <c r="C154" s="100" t="s">
        <v>507</v>
      </c>
      <c r="D154" s="100"/>
      <c r="E154" s="122" t="s">
        <v>996</v>
      </c>
      <c r="F154" s="123">
        <v>1229</v>
      </c>
      <c r="G154" s="124">
        <v>53000161</v>
      </c>
      <c r="H154" s="125">
        <v>1310</v>
      </c>
      <c r="I154" s="104">
        <v>589</v>
      </c>
    </row>
    <row r="155" spans="2:9" s="131" customFormat="1" x14ac:dyDescent="0.2">
      <c r="B155" s="99">
        <f t="shared" si="2"/>
        <v>150</v>
      </c>
      <c r="C155" s="100" t="s">
        <v>114</v>
      </c>
      <c r="D155" s="100"/>
      <c r="E155" s="122" t="s">
        <v>996</v>
      </c>
      <c r="F155" s="123">
        <v>1230</v>
      </c>
      <c r="G155" s="124">
        <v>53000162</v>
      </c>
      <c r="H155" s="125">
        <v>176</v>
      </c>
      <c r="I155" s="104">
        <v>79</v>
      </c>
    </row>
    <row r="156" spans="2:9" s="131" customFormat="1" x14ac:dyDescent="0.2">
      <c r="B156" s="99">
        <f t="shared" si="2"/>
        <v>151</v>
      </c>
      <c r="C156" s="100" t="s">
        <v>115</v>
      </c>
      <c r="D156" s="100"/>
      <c r="E156" s="122" t="s">
        <v>996</v>
      </c>
      <c r="F156" s="123">
        <v>1231</v>
      </c>
      <c r="G156" s="124">
        <v>53000163</v>
      </c>
      <c r="H156" s="125">
        <v>4</v>
      </c>
      <c r="I156" s="104">
        <v>2</v>
      </c>
    </row>
    <row r="157" spans="2:9" s="131" customFormat="1" x14ac:dyDescent="0.2">
      <c r="B157" s="99">
        <f t="shared" si="2"/>
        <v>152</v>
      </c>
      <c r="C157" s="100" t="s">
        <v>116</v>
      </c>
      <c r="D157" s="100"/>
      <c r="E157" s="122" t="s">
        <v>996</v>
      </c>
      <c r="F157" s="123">
        <v>1237</v>
      </c>
      <c r="G157" s="124">
        <v>53000164</v>
      </c>
      <c r="H157" s="125">
        <v>40</v>
      </c>
      <c r="I157" s="104">
        <v>18</v>
      </c>
    </row>
    <row r="158" spans="2:9" s="131" customFormat="1" x14ac:dyDescent="0.2">
      <c r="B158" s="99">
        <f t="shared" si="2"/>
        <v>153</v>
      </c>
      <c r="C158" s="100" t="s">
        <v>582</v>
      </c>
      <c r="D158" s="100"/>
      <c r="E158" s="122" t="s">
        <v>996</v>
      </c>
      <c r="F158" s="123">
        <v>1241</v>
      </c>
      <c r="G158" s="124">
        <v>53000165</v>
      </c>
      <c r="H158" s="125">
        <v>1</v>
      </c>
      <c r="I158" s="104">
        <v>1</v>
      </c>
    </row>
    <row r="159" spans="2:9" s="131" customFormat="1" x14ac:dyDescent="0.2">
      <c r="B159" s="99">
        <f t="shared" si="2"/>
        <v>154</v>
      </c>
      <c r="C159" s="100" t="s">
        <v>508</v>
      </c>
      <c r="D159" s="100"/>
      <c r="E159" s="122" t="s">
        <v>996</v>
      </c>
      <c r="F159" s="123">
        <v>1252</v>
      </c>
      <c r="G159" s="124">
        <v>53000166</v>
      </c>
      <c r="H159" s="125">
        <v>55</v>
      </c>
      <c r="I159" s="104">
        <v>24</v>
      </c>
    </row>
    <row r="160" spans="2:9" s="131" customFormat="1" x14ac:dyDescent="0.2">
      <c r="B160" s="99">
        <f t="shared" si="2"/>
        <v>155</v>
      </c>
      <c r="C160" s="100" t="s">
        <v>583</v>
      </c>
      <c r="D160" s="100"/>
      <c r="E160" s="122" t="s">
        <v>996</v>
      </c>
      <c r="F160" s="123">
        <v>1255</v>
      </c>
      <c r="G160" s="124">
        <v>53000167</v>
      </c>
      <c r="H160" s="125">
        <v>874</v>
      </c>
      <c r="I160" s="104">
        <v>393</v>
      </c>
    </row>
    <row r="161" spans="2:9" s="131" customFormat="1" x14ac:dyDescent="0.2">
      <c r="B161" s="99">
        <f t="shared" si="2"/>
        <v>156</v>
      </c>
      <c r="C161" s="100" t="s">
        <v>584</v>
      </c>
      <c r="D161" s="100"/>
      <c r="E161" s="122" t="s">
        <v>996</v>
      </c>
      <c r="F161" s="123">
        <v>1272</v>
      </c>
      <c r="G161" s="124">
        <v>53000168</v>
      </c>
      <c r="H161" s="125">
        <v>1469</v>
      </c>
      <c r="I161" s="104">
        <v>1028</v>
      </c>
    </row>
    <row r="162" spans="2:9" s="131" customFormat="1" x14ac:dyDescent="0.2">
      <c r="B162" s="99">
        <f t="shared" si="2"/>
        <v>157</v>
      </c>
      <c r="C162" s="100" t="s">
        <v>117</v>
      </c>
      <c r="D162" s="100"/>
      <c r="E162" s="122" t="s">
        <v>996</v>
      </c>
      <c r="F162" s="123">
        <v>1273</v>
      </c>
      <c r="G162" s="124">
        <v>53000169</v>
      </c>
      <c r="H162" s="125">
        <v>1365</v>
      </c>
      <c r="I162" s="104">
        <v>955</v>
      </c>
    </row>
    <row r="163" spans="2:9" s="131" customFormat="1" x14ac:dyDescent="0.2">
      <c r="B163" s="99">
        <f t="shared" si="2"/>
        <v>158</v>
      </c>
      <c r="C163" s="100" t="s">
        <v>585</v>
      </c>
      <c r="D163" s="100"/>
      <c r="E163" s="122" t="s">
        <v>996</v>
      </c>
      <c r="F163" s="123">
        <v>1274</v>
      </c>
      <c r="G163" s="124">
        <v>53000170</v>
      </c>
      <c r="H163" s="125">
        <v>561</v>
      </c>
      <c r="I163" s="104">
        <v>393</v>
      </c>
    </row>
    <row r="164" spans="2:9" s="131" customFormat="1" x14ac:dyDescent="0.2">
      <c r="B164" s="99">
        <f t="shared" si="2"/>
        <v>159</v>
      </c>
      <c r="C164" s="100" t="s">
        <v>586</v>
      </c>
      <c r="D164" s="100"/>
      <c r="E164" s="122" t="s">
        <v>996</v>
      </c>
      <c r="F164" s="123">
        <v>1275</v>
      </c>
      <c r="G164" s="124">
        <v>53000171</v>
      </c>
      <c r="H164" s="125">
        <v>3900</v>
      </c>
      <c r="I164" s="104">
        <v>2730</v>
      </c>
    </row>
    <row r="165" spans="2:9" s="131" customFormat="1" x14ac:dyDescent="0.2">
      <c r="B165" s="99">
        <f t="shared" si="2"/>
        <v>160</v>
      </c>
      <c r="C165" s="100" t="s">
        <v>118</v>
      </c>
      <c r="D165" s="100"/>
      <c r="E165" s="122" t="s">
        <v>996</v>
      </c>
      <c r="F165" s="123">
        <v>1304</v>
      </c>
      <c r="G165" s="124">
        <v>53000172</v>
      </c>
      <c r="H165" s="125">
        <v>118</v>
      </c>
      <c r="I165" s="104">
        <v>83</v>
      </c>
    </row>
    <row r="166" spans="2:9" s="131" customFormat="1" x14ac:dyDescent="0.2">
      <c r="B166" s="99">
        <f t="shared" si="2"/>
        <v>161</v>
      </c>
      <c r="C166" s="100" t="s">
        <v>119</v>
      </c>
      <c r="D166" s="100"/>
      <c r="E166" s="122" t="s">
        <v>996</v>
      </c>
      <c r="F166" s="123">
        <v>1343</v>
      </c>
      <c r="G166" s="124">
        <v>53000173</v>
      </c>
      <c r="H166" s="125">
        <v>20</v>
      </c>
      <c r="I166" s="104">
        <v>14</v>
      </c>
    </row>
    <row r="167" spans="2:9" s="131" customFormat="1" x14ac:dyDescent="0.2">
      <c r="B167" s="99">
        <f t="shared" si="2"/>
        <v>162</v>
      </c>
      <c r="C167" s="100" t="s">
        <v>120</v>
      </c>
      <c r="D167" s="100"/>
      <c r="E167" s="122" t="s">
        <v>996</v>
      </c>
      <c r="F167" s="123">
        <v>1344</v>
      </c>
      <c r="G167" s="124">
        <v>53000174</v>
      </c>
      <c r="H167" s="125">
        <v>9</v>
      </c>
      <c r="I167" s="104">
        <v>6</v>
      </c>
    </row>
    <row r="168" spans="2:9" s="131" customFormat="1" x14ac:dyDescent="0.2">
      <c r="B168" s="99">
        <f t="shared" si="2"/>
        <v>163</v>
      </c>
      <c r="C168" s="100" t="s">
        <v>121</v>
      </c>
      <c r="D168" s="100"/>
      <c r="E168" s="122" t="s">
        <v>996</v>
      </c>
      <c r="F168" s="123">
        <v>1349</v>
      </c>
      <c r="G168" s="124">
        <v>53000175</v>
      </c>
      <c r="H168" s="125">
        <v>516</v>
      </c>
      <c r="I168" s="104">
        <v>232</v>
      </c>
    </row>
    <row r="169" spans="2:9" s="131" customFormat="1" x14ac:dyDescent="0.2">
      <c r="B169" s="99">
        <f t="shared" si="2"/>
        <v>164</v>
      </c>
      <c r="C169" s="100" t="s">
        <v>122</v>
      </c>
      <c r="D169" s="100"/>
      <c r="E169" s="122" t="s">
        <v>996</v>
      </c>
      <c r="F169" s="123">
        <v>1352</v>
      </c>
      <c r="G169" s="124">
        <v>53000176</v>
      </c>
      <c r="H169" s="125">
        <v>6</v>
      </c>
      <c r="I169" s="104">
        <v>2</v>
      </c>
    </row>
    <row r="170" spans="2:9" s="131" customFormat="1" x14ac:dyDescent="0.2">
      <c r="B170" s="99">
        <f t="shared" si="2"/>
        <v>165</v>
      </c>
      <c r="C170" s="100" t="s">
        <v>123</v>
      </c>
      <c r="D170" s="100"/>
      <c r="E170" s="122" t="s">
        <v>996</v>
      </c>
      <c r="F170" s="123">
        <v>1368</v>
      </c>
      <c r="G170" s="124">
        <v>53000177</v>
      </c>
      <c r="H170" s="125">
        <v>115</v>
      </c>
      <c r="I170" s="104">
        <v>51</v>
      </c>
    </row>
    <row r="171" spans="2:9" s="131" customFormat="1" x14ac:dyDescent="0.2">
      <c r="B171" s="99">
        <f t="shared" si="2"/>
        <v>166</v>
      </c>
      <c r="C171" s="100" t="s">
        <v>124</v>
      </c>
      <c r="D171" s="100"/>
      <c r="E171" s="122" t="s">
        <v>996</v>
      </c>
      <c r="F171" s="123">
        <v>1370</v>
      </c>
      <c r="G171" s="124">
        <v>53000178</v>
      </c>
      <c r="H171" s="125">
        <v>185</v>
      </c>
      <c r="I171" s="104">
        <v>83</v>
      </c>
    </row>
    <row r="172" spans="2:9" s="131" customFormat="1" x14ac:dyDescent="0.2">
      <c r="B172" s="99">
        <f t="shared" si="2"/>
        <v>167</v>
      </c>
      <c r="C172" s="100" t="s">
        <v>125</v>
      </c>
      <c r="D172" s="100"/>
      <c r="E172" s="122" t="s">
        <v>996</v>
      </c>
      <c r="F172" s="123">
        <v>1372</v>
      </c>
      <c r="G172" s="124">
        <v>53000179</v>
      </c>
      <c r="H172" s="125">
        <v>354</v>
      </c>
      <c r="I172" s="104">
        <v>159</v>
      </c>
    </row>
    <row r="173" spans="2:9" s="131" customFormat="1" x14ac:dyDescent="0.2">
      <c r="B173" s="99">
        <f t="shared" si="2"/>
        <v>168</v>
      </c>
      <c r="C173" s="100" t="s">
        <v>126</v>
      </c>
      <c r="D173" s="100"/>
      <c r="E173" s="122" t="s">
        <v>996</v>
      </c>
      <c r="F173" s="123">
        <v>1373</v>
      </c>
      <c r="G173" s="124">
        <v>53000180</v>
      </c>
      <c r="H173" s="125">
        <v>7675</v>
      </c>
      <c r="I173" s="104">
        <v>3453</v>
      </c>
    </row>
    <row r="174" spans="2:9" s="131" customFormat="1" x14ac:dyDescent="0.2">
      <c r="B174" s="99">
        <f t="shared" si="2"/>
        <v>169</v>
      </c>
      <c r="C174" s="100" t="s">
        <v>127</v>
      </c>
      <c r="D174" s="100"/>
      <c r="E174" s="122" t="s">
        <v>996</v>
      </c>
      <c r="F174" s="123">
        <v>1375</v>
      </c>
      <c r="G174" s="124">
        <v>53000181</v>
      </c>
      <c r="H174" s="125">
        <v>64</v>
      </c>
      <c r="I174" s="104">
        <v>29</v>
      </c>
    </row>
    <row r="175" spans="2:9" s="131" customFormat="1" x14ac:dyDescent="0.2">
      <c r="B175" s="99">
        <f t="shared" si="2"/>
        <v>170</v>
      </c>
      <c r="C175" s="100" t="s">
        <v>128</v>
      </c>
      <c r="D175" s="100"/>
      <c r="E175" s="122" t="s">
        <v>996</v>
      </c>
      <c r="F175" s="123">
        <v>1376</v>
      </c>
      <c r="G175" s="124">
        <v>53000182</v>
      </c>
      <c r="H175" s="125">
        <v>198</v>
      </c>
      <c r="I175" s="104">
        <v>89</v>
      </c>
    </row>
    <row r="176" spans="2:9" s="131" customFormat="1" x14ac:dyDescent="0.2">
      <c r="B176" s="99">
        <f t="shared" si="2"/>
        <v>171</v>
      </c>
      <c r="C176" s="100" t="s">
        <v>129</v>
      </c>
      <c r="D176" s="100"/>
      <c r="E176" s="122" t="s">
        <v>996</v>
      </c>
      <c r="F176" s="123">
        <v>1381</v>
      </c>
      <c r="G176" s="124">
        <v>53000183</v>
      </c>
      <c r="H176" s="125">
        <v>64</v>
      </c>
      <c r="I176" s="104">
        <v>29</v>
      </c>
    </row>
    <row r="177" spans="2:9" s="131" customFormat="1" x14ac:dyDescent="0.2">
      <c r="B177" s="99">
        <f t="shared" si="2"/>
        <v>172</v>
      </c>
      <c r="C177" s="100" t="s">
        <v>130</v>
      </c>
      <c r="D177" s="100"/>
      <c r="E177" s="122" t="s">
        <v>996</v>
      </c>
      <c r="F177" s="123">
        <v>1382</v>
      </c>
      <c r="G177" s="124">
        <v>53000184</v>
      </c>
      <c r="H177" s="125">
        <v>198</v>
      </c>
      <c r="I177" s="104">
        <v>139</v>
      </c>
    </row>
    <row r="178" spans="2:9" s="131" customFormat="1" x14ac:dyDescent="0.2">
      <c r="B178" s="99">
        <f t="shared" si="2"/>
        <v>173</v>
      </c>
      <c r="C178" s="100" t="s">
        <v>131</v>
      </c>
      <c r="D178" s="100"/>
      <c r="E178" s="122" t="s">
        <v>996</v>
      </c>
      <c r="F178" s="123">
        <v>1383</v>
      </c>
      <c r="G178" s="124">
        <v>53000185</v>
      </c>
      <c r="H178" s="125">
        <v>198</v>
      </c>
      <c r="I178" s="104">
        <v>139</v>
      </c>
    </row>
    <row r="179" spans="2:9" s="131" customFormat="1" x14ac:dyDescent="0.2">
      <c r="B179" s="99">
        <f t="shared" si="2"/>
        <v>174</v>
      </c>
      <c r="C179" s="100" t="s">
        <v>1382</v>
      </c>
      <c r="D179" s="100"/>
      <c r="E179" s="122" t="s">
        <v>1383</v>
      </c>
      <c r="F179" s="123">
        <v>1402</v>
      </c>
      <c r="G179" s="124">
        <v>53000186</v>
      </c>
      <c r="H179" s="125">
        <v>438</v>
      </c>
      <c r="I179" s="104">
        <v>262</v>
      </c>
    </row>
    <row r="180" spans="2:9" s="131" customFormat="1" x14ac:dyDescent="0.2">
      <c r="B180" s="99">
        <f t="shared" si="2"/>
        <v>175</v>
      </c>
      <c r="C180" s="100" t="s">
        <v>132</v>
      </c>
      <c r="D180" s="100"/>
      <c r="E180" s="122" t="s">
        <v>996</v>
      </c>
      <c r="F180" s="123">
        <v>1407</v>
      </c>
      <c r="G180" s="124">
        <v>53000187</v>
      </c>
      <c r="H180" s="125">
        <v>9</v>
      </c>
      <c r="I180" s="104">
        <v>4</v>
      </c>
    </row>
    <row r="181" spans="2:9" s="131" customFormat="1" x14ac:dyDescent="0.2">
      <c r="B181" s="99">
        <f t="shared" si="2"/>
        <v>176</v>
      </c>
      <c r="C181" s="100" t="s">
        <v>587</v>
      </c>
      <c r="D181" s="100"/>
      <c r="E181" s="122" t="s">
        <v>996</v>
      </c>
      <c r="F181" s="123">
        <v>1412</v>
      </c>
      <c r="G181" s="124">
        <v>53000188</v>
      </c>
      <c r="H181" s="125">
        <v>1049</v>
      </c>
      <c r="I181" s="104">
        <v>734</v>
      </c>
    </row>
    <row r="182" spans="2:9" s="131" customFormat="1" x14ac:dyDescent="0.2">
      <c r="B182" s="99">
        <f t="shared" si="2"/>
        <v>177</v>
      </c>
      <c r="C182" s="100" t="s">
        <v>359</v>
      </c>
      <c r="D182" s="100"/>
      <c r="E182" s="122" t="s">
        <v>1002</v>
      </c>
      <c r="F182" s="123">
        <v>1417</v>
      </c>
      <c r="G182" s="124">
        <v>53000189</v>
      </c>
      <c r="H182" s="125">
        <v>11</v>
      </c>
      <c r="I182" s="104">
        <v>8</v>
      </c>
    </row>
    <row r="183" spans="2:9" s="131" customFormat="1" x14ac:dyDescent="0.2">
      <c r="B183" s="99">
        <f t="shared" si="2"/>
        <v>178</v>
      </c>
      <c r="C183" s="100" t="s">
        <v>1711</v>
      </c>
      <c r="D183" s="100"/>
      <c r="E183" s="122" t="s">
        <v>1712</v>
      </c>
      <c r="F183" s="123">
        <v>1436</v>
      </c>
      <c r="G183" s="124">
        <v>53000191</v>
      </c>
      <c r="H183" s="125">
        <v>69</v>
      </c>
      <c r="I183" s="104">
        <v>31</v>
      </c>
    </row>
    <row r="184" spans="2:9" s="131" customFormat="1" x14ac:dyDescent="0.2">
      <c r="B184" s="99">
        <f t="shared" si="2"/>
        <v>179</v>
      </c>
      <c r="C184" s="100" t="s">
        <v>133</v>
      </c>
      <c r="D184" s="100"/>
      <c r="E184" s="122" t="s">
        <v>996</v>
      </c>
      <c r="F184" s="123">
        <v>1439</v>
      </c>
      <c r="G184" s="124">
        <v>53000192</v>
      </c>
      <c r="H184" s="125">
        <v>400</v>
      </c>
      <c r="I184" s="104">
        <v>280</v>
      </c>
    </row>
    <row r="185" spans="2:9" s="131" customFormat="1" x14ac:dyDescent="0.2">
      <c r="B185" s="99">
        <f t="shared" si="2"/>
        <v>180</v>
      </c>
      <c r="C185" s="100" t="s">
        <v>134</v>
      </c>
      <c r="D185" s="100"/>
      <c r="E185" s="122" t="s">
        <v>996</v>
      </c>
      <c r="F185" s="123">
        <v>1446</v>
      </c>
      <c r="G185" s="124">
        <v>53000193</v>
      </c>
      <c r="H185" s="125">
        <v>37</v>
      </c>
      <c r="I185" s="104">
        <v>26</v>
      </c>
    </row>
    <row r="186" spans="2:9" s="131" customFormat="1" x14ac:dyDescent="0.2">
      <c r="B186" s="99">
        <f t="shared" si="2"/>
        <v>181</v>
      </c>
      <c r="C186" s="100" t="s">
        <v>589</v>
      </c>
      <c r="D186" s="100"/>
      <c r="E186" s="122" t="s">
        <v>996</v>
      </c>
      <c r="F186" s="123">
        <v>1468</v>
      </c>
      <c r="G186" s="124">
        <v>53000195</v>
      </c>
      <c r="H186" s="125">
        <v>72</v>
      </c>
      <c r="I186" s="104">
        <v>50</v>
      </c>
    </row>
    <row r="187" spans="2:9" s="131" customFormat="1" x14ac:dyDescent="0.2">
      <c r="B187" s="99">
        <f t="shared" si="2"/>
        <v>182</v>
      </c>
      <c r="C187" s="100" t="s">
        <v>135</v>
      </c>
      <c r="D187" s="100"/>
      <c r="E187" s="122" t="s">
        <v>996</v>
      </c>
      <c r="F187" s="123">
        <v>1469</v>
      </c>
      <c r="G187" s="124">
        <v>53000196</v>
      </c>
      <c r="H187" s="125">
        <v>81</v>
      </c>
      <c r="I187" s="104">
        <v>37</v>
      </c>
    </row>
    <row r="188" spans="2:9" s="131" customFormat="1" x14ac:dyDescent="0.2">
      <c r="B188" s="99">
        <f t="shared" si="2"/>
        <v>183</v>
      </c>
      <c r="C188" s="100" t="s">
        <v>510</v>
      </c>
      <c r="D188" s="100"/>
      <c r="E188" s="122" t="s">
        <v>996</v>
      </c>
      <c r="F188" s="123">
        <v>1474</v>
      </c>
      <c r="G188" s="124">
        <v>53000197</v>
      </c>
      <c r="H188" s="125">
        <v>334</v>
      </c>
      <c r="I188" s="104">
        <v>150</v>
      </c>
    </row>
    <row r="189" spans="2:9" s="131" customFormat="1" x14ac:dyDescent="0.2">
      <c r="B189" s="99">
        <f t="shared" si="2"/>
        <v>184</v>
      </c>
      <c r="C189" s="100" t="s">
        <v>171</v>
      </c>
      <c r="D189" s="100"/>
      <c r="E189" s="122" t="s">
        <v>996</v>
      </c>
      <c r="F189" s="123">
        <v>1477</v>
      </c>
      <c r="G189" s="124">
        <v>53000198</v>
      </c>
      <c r="H189" s="125">
        <v>91</v>
      </c>
      <c r="I189" s="104">
        <v>41</v>
      </c>
    </row>
    <row r="190" spans="2:9" s="131" customFormat="1" x14ac:dyDescent="0.2">
      <c r="B190" s="99">
        <f t="shared" si="2"/>
        <v>185</v>
      </c>
      <c r="C190" s="100" t="s">
        <v>136</v>
      </c>
      <c r="D190" s="100"/>
      <c r="E190" s="122" t="s">
        <v>996</v>
      </c>
      <c r="F190" s="123">
        <v>1482</v>
      </c>
      <c r="G190" s="124">
        <v>53000199</v>
      </c>
      <c r="H190" s="125">
        <v>2</v>
      </c>
      <c r="I190" s="104">
        <v>1</v>
      </c>
    </row>
    <row r="191" spans="2:9" s="131" customFormat="1" x14ac:dyDescent="0.2">
      <c r="B191" s="99">
        <f t="shared" si="2"/>
        <v>186</v>
      </c>
      <c r="C191" s="100" t="s">
        <v>137</v>
      </c>
      <c r="D191" s="100"/>
      <c r="E191" s="122" t="s">
        <v>996</v>
      </c>
      <c r="F191" s="123">
        <v>1484</v>
      </c>
      <c r="G191" s="124">
        <v>53000200</v>
      </c>
      <c r="H191" s="125">
        <v>704</v>
      </c>
      <c r="I191" s="104">
        <v>317</v>
      </c>
    </row>
    <row r="192" spans="2:9" s="131" customFormat="1" x14ac:dyDescent="0.2">
      <c r="B192" s="99">
        <f t="shared" si="2"/>
        <v>187</v>
      </c>
      <c r="C192" s="100" t="s">
        <v>138</v>
      </c>
      <c r="D192" s="100"/>
      <c r="E192" s="122" t="s">
        <v>996</v>
      </c>
      <c r="F192" s="123">
        <v>1518</v>
      </c>
      <c r="G192" s="124">
        <v>53000201</v>
      </c>
      <c r="H192" s="125">
        <v>82</v>
      </c>
      <c r="I192" s="104">
        <v>36</v>
      </c>
    </row>
    <row r="193" spans="2:9" s="131" customFormat="1" x14ac:dyDescent="0.2">
      <c r="B193" s="99">
        <f t="shared" si="2"/>
        <v>188</v>
      </c>
      <c r="C193" s="100" t="s">
        <v>139</v>
      </c>
      <c r="D193" s="100"/>
      <c r="E193" s="122" t="s">
        <v>996</v>
      </c>
      <c r="F193" s="123">
        <v>1540</v>
      </c>
      <c r="G193" s="124">
        <v>53000202</v>
      </c>
      <c r="H193" s="125">
        <v>231</v>
      </c>
      <c r="I193" s="104">
        <v>104</v>
      </c>
    </row>
    <row r="194" spans="2:9" s="131" customFormat="1" x14ac:dyDescent="0.2">
      <c r="B194" s="99">
        <f t="shared" si="2"/>
        <v>189</v>
      </c>
      <c r="C194" s="100" t="s">
        <v>140</v>
      </c>
      <c r="D194" s="100"/>
      <c r="E194" s="122" t="s">
        <v>996</v>
      </c>
      <c r="F194" s="123">
        <v>1571</v>
      </c>
      <c r="G194" s="124">
        <v>53000203</v>
      </c>
      <c r="H194" s="125">
        <v>6</v>
      </c>
      <c r="I194" s="104">
        <v>2</v>
      </c>
    </row>
    <row r="195" spans="2:9" s="131" customFormat="1" x14ac:dyDescent="0.2">
      <c r="B195" s="99">
        <f t="shared" si="2"/>
        <v>190</v>
      </c>
      <c r="C195" s="100" t="s">
        <v>141</v>
      </c>
      <c r="D195" s="100"/>
      <c r="E195" s="122" t="s">
        <v>996</v>
      </c>
      <c r="F195" s="123">
        <v>1572</v>
      </c>
      <c r="G195" s="124">
        <v>53000204</v>
      </c>
      <c r="H195" s="125">
        <v>2130</v>
      </c>
      <c r="I195" s="104">
        <v>1491</v>
      </c>
    </row>
    <row r="196" spans="2:9" s="131" customFormat="1" x14ac:dyDescent="0.2">
      <c r="B196" s="99">
        <f t="shared" si="2"/>
        <v>191</v>
      </c>
      <c r="C196" s="100" t="s">
        <v>142</v>
      </c>
      <c r="D196" s="100"/>
      <c r="E196" s="122" t="s">
        <v>996</v>
      </c>
      <c r="F196" s="123">
        <v>1573</v>
      </c>
      <c r="G196" s="124">
        <v>53000205</v>
      </c>
      <c r="H196" s="125">
        <v>1177</v>
      </c>
      <c r="I196" s="104">
        <v>530</v>
      </c>
    </row>
    <row r="197" spans="2:9" s="131" customFormat="1" x14ac:dyDescent="0.2">
      <c r="B197" s="99">
        <f t="shared" si="2"/>
        <v>192</v>
      </c>
      <c r="C197" s="100" t="s">
        <v>143</v>
      </c>
      <c r="D197" s="100"/>
      <c r="E197" s="122" t="s">
        <v>996</v>
      </c>
      <c r="F197" s="123">
        <v>1574</v>
      </c>
      <c r="G197" s="124">
        <v>53000206</v>
      </c>
      <c r="H197" s="125">
        <v>34</v>
      </c>
      <c r="I197" s="104">
        <v>15</v>
      </c>
    </row>
    <row r="198" spans="2:9" s="131" customFormat="1" x14ac:dyDescent="0.2">
      <c r="B198" s="99">
        <f t="shared" si="2"/>
        <v>193</v>
      </c>
      <c r="C198" s="100" t="s">
        <v>144</v>
      </c>
      <c r="D198" s="100"/>
      <c r="E198" s="122" t="s">
        <v>996</v>
      </c>
      <c r="F198" s="123">
        <v>1628</v>
      </c>
      <c r="G198" s="124">
        <v>53000207</v>
      </c>
      <c r="H198" s="125">
        <v>228</v>
      </c>
      <c r="I198" s="104">
        <v>160</v>
      </c>
    </row>
    <row r="199" spans="2:9" s="131" customFormat="1" x14ac:dyDescent="0.2">
      <c r="B199" s="99">
        <f t="shared" ref="B199:B262" si="3">B198+1</f>
        <v>194</v>
      </c>
      <c r="C199" s="100" t="s">
        <v>145</v>
      </c>
      <c r="D199" s="100"/>
      <c r="E199" s="122" t="s">
        <v>996</v>
      </c>
      <c r="F199" s="123">
        <v>1668</v>
      </c>
      <c r="G199" s="124">
        <v>53000208</v>
      </c>
      <c r="H199" s="125">
        <v>1758</v>
      </c>
      <c r="I199" s="104">
        <v>1231</v>
      </c>
    </row>
    <row r="200" spans="2:9" s="131" customFormat="1" x14ac:dyDescent="0.2">
      <c r="B200" s="99">
        <f t="shared" si="3"/>
        <v>195</v>
      </c>
      <c r="C200" s="100" t="s">
        <v>146</v>
      </c>
      <c r="D200" s="100"/>
      <c r="E200" s="122" t="s">
        <v>996</v>
      </c>
      <c r="F200" s="123">
        <v>1689</v>
      </c>
      <c r="G200" s="124">
        <v>53000209</v>
      </c>
      <c r="H200" s="125">
        <v>9</v>
      </c>
      <c r="I200" s="104">
        <v>6</v>
      </c>
    </row>
    <row r="201" spans="2:9" s="131" customFormat="1" x14ac:dyDescent="0.2">
      <c r="B201" s="99">
        <f t="shared" si="3"/>
        <v>196</v>
      </c>
      <c r="C201" s="100" t="s">
        <v>590</v>
      </c>
      <c r="D201" s="100"/>
      <c r="E201" s="122" t="s">
        <v>996</v>
      </c>
      <c r="F201" s="123">
        <v>1693</v>
      </c>
      <c r="G201" s="124">
        <v>53000210</v>
      </c>
      <c r="H201" s="125">
        <v>334</v>
      </c>
      <c r="I201" s="104">
        <v>150</v>
      </c>
    </row>
    <row r="202" spans="2:9" s="131" customFormat="1" x14ac:dyDescent="0.2">
      <c r="B202" s="99">
        <f t="shared" si="3"/>
        <v>197</v>
      </c>
      <c r="C202" s="100" t="s">
        <v>147</v>
      </c>
      <c r="D202" s="100"/>
      <c r="E202" s="122" t="s">
        <v>996</v>
      </c>
      <c r="F202" s="123">
        <v>1701</v>
      </c>
      <c r="G202" s="124">
        <v>53000211</v>
      </c>
      <c r="H202" s="125">
        <v>334</v>
      </c>
      <c r="I202" s="104">
        <v>150</v>
      </c>
    </row>
    <row r="203" spans="2:9" s="131" customFormat="1" x14ac:dyDescent="0.2">
      <c r="B203" s="99">
        <f t="shared" si="3"/>
        <v>198</v>
      </c>
      <c r="C203" s="100" t="s">
        <v>148</v>
      </c>
      <c r="D203" s="100"/>
      <c r="E203" s="122" t="s">
        <v>996</v>
      </c>
      <c r="F203" s="123">
        <v>1703</v>
      </c>
      <c r="G203" s="124">
        <v>53000212</v>
      </c>
      <c r="H203" s="125">
        <v>76</v>
      </c>
      <c r="I203" s="104">
        <v>53</v>
      </c>
    </row>
    <row r="204" spans="2:9" s="131" customFormat="1" x14ac:dyDescent="0.2">
      <c r="B204" s="99">
        <f t="shared" si="3"/>
        <v>199</v>
      </c>
      <c r="C204" s="100" t="s">
        <v>150</v>
      </c>
      <c r="D204" s="100"/>
      <c r="E204" s="122" t="s">
        <v>996</v>
      </c>
      <c r="F204" s="123">
        <v>1713</v>
      </c>
      <c r="G204" s="124">
        <v>53000214</v>
      </c>
      <c r="H204" s="125">
        <v>491</v>
      </c>
      <c r="I204" s="104">
        <v>221</v>
      </c>
    </row>
    <row r="205" spans="2:9" s="131" customFormat="1" x14ac:dyDescent="0.2">
      <c r="B205" s="99">
        <f t="shared" si="3"/>
        <v>200</v>
      </c>
      <c r="C205" s="100" t="s">
        <v>151</v>
      </c>
      <c r="D205" s="100"/>
      <c r="E205" s="122" t="s">
        <v>996</v>
      </c>
      <c r="F205" s="123">
        <v>1718</v>
      </c>
      <c r="G205" s="124">
        <v>53000215</v>
      </c>
      <c r="H205" s="125">
        <v>60</v>
      </c>
      <c r="I205" s="104">
        <v>27</v>
      </c>
    </row>
    <row r="206" spans="2:9" s="131" customFormat="1" x14ac:dyDescent="0.2">
      <c r="B206" s="99">
        <f t="shared" si="3"/>
        <v>201</v>
      </c>
      <c r="C206" s="100" t="s">
        <v>1384</v>
      </c>
      <c r="D206" s="100"/>
      <c r="E206" s="122" t="s">
        <v>1385</v>
      </c>
      <c r="F206" s="123">
        <v>1756</v>
      </c>
      <c r="G206" s="124">
        <v>53000216</v>
      </c>
      <c r="H206" s="125">
        <v>7</v>
      </c>
      <c r="I206" s="104">
        <v>5</v>
      </c>
    </row>
    <row r="207" spans="2:9" s="131" customFormat="1" x14ac:dyDescent="0.2">
      <c r="B207" s="99">
        <f t="shared" si="3"/>
        <v>202</v>
      </c>
      <c r="C207" s="100" t="s">
        <v>152</v>
      </c>
      <c r="D207" s="100"/>
      <c r="E207" s="122" t="s">
        <v>1004</v>
      </c>
      <c r="F207" s="123">
        <v>1776</v>
      </c>
      <c r="G207" s="124">
        <v>53000218</v>
      </c>
      <c r="H207" s="125">
        <v>1758</v>
      </c>
      <c r="I207" s="104">
        <v>1054</v>
      </c>
    </row>
    <row r="208" spans="2:9" s="131" customFormat="1" x14ac:dyDescent="0.2">
      <c r="B208" s="99">
        <f t="shared" si="3"/>
        <v>203</v>
      </c>
      <c r="C208" s="100" t="s">
        <v>591</v>
      </c>
      <c r="D208" s="100"/>
      <c r="E208" s="122" t="s">
        <v>996</v>
      </c>
      <c r="F208" s="123">
        <v>1778</v>
      </c>
      <c r="G208" s="124">
        <v>53000220</v>
      </c>
      <c r="H208" s="125">
        <v>874</v>
      </c>
      <c r="I208" s="104">
        <v>393</v>
      </c>
    </row>
    <row r="209" spans="2:9" s="131" customFormat="1" x14ac:dyDescent="0.2">
      <c r="B209" s="99">
        <f t="shared" si="3"/>
        <v>204</v>
      </c>
      <c r="C209" s="100" t="s">
        <v>592</v>
      </c>
      <c r="D209" s="100"/>
      <c r="E209" s="122" t="s">
        <v>1225</v>
      </c>
      <c r="F209" s="123">
        <v>1781</v>
      </c>
      <c r="G209" s="124">
        <v>53000221</v>
      </c>
      <c r="H209" s="125">
        <v>479</v>
      </c>
      <c r="I209" s="104">
        <v>335</v>
      </c>
    </row>
    <row r="210" spans="2:9" s="131" customFormat="1" x14ac:dyDescent="0.2">
      <c r="B210" s="99">
        <f t="shared" si="3"/>
        <v>205</v>
      </c>
      <c r="C210" s="100" t="s">
        <v>154</v>
      </c>
      <c r="D210" s="100"/>
      <c r="E210" s="122" t="s">
        <v>996</v>
      </c>
      <c r="F210" s="123">
        <v>1791</v>
      </c>
      <c r="G210" s="124">
        <v>53000222</v>
      </c>
      <c r="H210" s="125">
        <v>1181</v>
      </c>
      <c r="I210" s="104">
        <v>827</v>
      </c>
    </row>
    <row r="211" spans="2:9" s="131" customFormat="1" x14ac:dyDescent="0.2">
      <c r="B211" s="99">
        <f t="shared" si="3"/>
        <v>206</v>
      </c>
      <c r="C211" s="100" t="s">
        <v>196</v>
      </c>
      <c r="D211" s="100"/>
      <c r="E211" s="122" t="s">
        <v>996</v>
      </c>
      <c r="F211" s="123">
        <v>1799</v>
      </c>
      <c r="G211" s="124">
        <v>53000223</v>
      </c>
      <c r="H211" s="125">
        <v>208</v>
      </c>
      <c r="I211" s="104">
        <v>146</v>
      </c>
    </row>
    <row r="212" spans="2:9" s="131" customFormat="1" x14ac:dyDescent="0.2">
      <c r="B212" s="99">
        <f t="shared" si="3"/>
        <v>207</v>
      </c>
      <c r="C212" s="100" t="s">
        <v>155</v>
      </c>
      <c r="D212" s="100"/>
      <c r="E212" s="122" t="s">
        <v>996</v>
      </c>
      <c r="F212" s="123">
        <v>1802</v>
      </c>
      <c r="G212" s="124">
        <v>53000224</v>
      </c>
      <c r="H212" s="125">
        <v>1251</v>
      </c>
      <c r="I212" s="104">
        <v>563</v>
      </c>
    </row>
    <row r="213" spans="2:9" s="131" customFormat="1" x14ac:dyDescent="0.2">
      <c r="B213" s="99">
        <f t="shared" si="3"/>
        <v>208</v>
      </c>
      <c r="C213" s="100" t="s">
        <v>593</v>
      </c>
      <c r="D213" s="100"/>
      <c r="E213" s="122" t="s">
        <v>996</v>
      </c>
      <c r="F213" s="123">
        <v>1825</v>
      </c>
      <c r="G213" s="124">
        <v>53000228</v>
      </c>
      <c r="H213" s="125">
        <v>201</v>
      </c>
      <c r="I213" s="104">
        <v>91</v>
      </c>
    </row>
    <row r="214" spans="2:9" s="131" customFormat="1" x14ac:dyDescent="0.2">
      <c r="B214" s="99">
        <f t="shared" si="3"/>
        <v>209</v>
      </c>
      <c r="C214" s="100" t="s">
        <v>360</v>
      </c>
      <c r="D214" s="100"/>
      <c r="E214" s="122" t="s">
        <v>996</v>
      </c>
      <c r="F214" s="123">
        <v>1885</v>
      </c>
      <c r="G214" s="124">
        <v>53000230</v>
      </c>
      <c r="H214" s="125">
        <v>334</v>
      </c>
      <c r="I214" s="104">
        <v>150</v>
      </c>
    </row>
    <row r="215" spans="2:9" s="131" customFormat="1" x14ac:dyDescent="0.2">
      <c r="B215" s="99">
        <f t="shared" si="3"/>
        <v>210</v>
      </c>
      <c r="C215" s="100" t="s">
        <v>157</v>
      </c>
      <c r="D215" s="100"/>
      <c r="E215" s="122" t="s">
        <v>996</v>
      </c>
      <c r="F215" s="123">
        <v>1887</v>
      </c>
      <c r="G215" s="124">
        <v>53000231</v>
      </c>
      <c r="H215" s="125">
        <v>10</v>
      </c>
      <c r="I215" s="104">
        <v>4</v>
      </c>
    </row>
    <row r="216" spans="2:9" s="131" customFormat="1" x14ac:dyDescent="0.2">
      <c r="B216" s="99">
        <f t="shared" si="3"/>
        <v>211</v>
      </c>
      <c r="C216" s="100" t="s">
        <v>1387</v>
      </c>
      <c r="D216" s="100"/>
      <c r="E216" s="122" t="s">
        <v>1388</v>
      </c>
      <c r="F216" s="123">
        <v>1892</v>
      </c>
      <c r="G216" s="124">
        <v>53000232</v>
      </c>
      <c r="H216" s="125">
        <v>6</v>
      </c>
      <c r="I216" s="104">
        <v>4</v>
      </c>
    </row>
    <row r="217" spans="2:9" s="131" customFormat="1" x14ac:dyDescent="0.2">
      <c r="B217" s="99">
        <f t="shared" si="3"/>
        <v>212</v>
      </c>
      <c r="C217" s="100" t="s">
        <v>158</v>
      </c>
      <c r="D217" s="100"/>
      <c r="E217" s="122" t="s">
        <v>996</v>
      </c>
      <c r="F217" s="123">
        <v>1893</v>
      </c>
      <c r="G217" s="124">
        <v>53000233</v>
      </c>
      <c r="H217" s="125">
        <v>150</v>
      </c>
      <c r="I217" s="104">
        <v>67</v>
      </c>
    </row>
    <row r="218" spans="2:9" s="131" customFormat="1" x14ac:dyDescent="0.2">
      <c r="B218" s="99">
        <f t="shared" si="3"/>
        <v>213</v>
      </c>
      <c r="C218" s="100" t="s">
        <v>159</v>
      </c>
      <c r="D218" s="100"/>
      <c r="E218" s="122" t="s">
        <v>996</v>
      </c>
      <c r="F218" s="123">
        <v>1921</v>
      </c>
      <c r="G218" s="124">
        <v>53000234</v>
      </c>
      <c r="H218" s="125">
        <v>272</v>
      </c>
      <c r="I218" s="104">
        <v>122</v>
      </c>
    </row>
    <row r="219" spans="2:9" s="131" customFormat="1" x14ac:dyDescent="0.2">
      <c r="B219" s="99">
        <f t="shared" si="3"/>
        <v>214</v>
      </c>
      <c r="C219" s="100" t="s">
        <v>160</v>
      </c>
      <c r="D219" s="100"/>
      <c r="E219" s="122" t="s">
        <v>996</v>
      </c>
      <c r="F219" s="123">
        <v>1937</v>
      </c>
      <c r="G219" s="124">
        <v>53000235</v>
      </c>
      <c r="H219" s="125">
        <v>811</v>
      </c>
      <c r="I219" s="104">
        <v>365</v>
      </c>
    </row>
    <row r="220" spans="2:9" s="131" customFormat="1" x14ac:dyDescent="0.2">
      <c r="B220" s="99">
        <f t="shared" si="3"/>
        <v>215</v>
      </c>
      <c r="C220" s="100" t="s">
        <v>161</v>
      </c>
      <c r="D220" s="100"/>
      <c r="E220" s="122" t="s">
        <v>996</v>
      </c>
      <c r="F220" s="123">
        <v>1941</v>
      </c>
      <c r="G220" s="124">
        <v>53000236</v>
      </c>
      <c r="H220" s="125">
        <v>704</v>
      </c>
      <c r="I220" s="104">
        <v>317</v>
      </c>
    </row>
    <row r="221" spans="2:9" s="131" customFormat="1" x14ac:dyDescent="0.2">
      <c r="B221" s="99">
        <f t="shared" si="3"/>
        <v>216</v>
      </c>
      <c r="C221" s="100" t="s">
        <v>162</v>
      </c>
      <c r="D221" s="100"/>
      <c r="E221" s="122" t="s">
        <v>996</v>
      </c>
      <c r="F221" s="123">
        <v>1945</v>
      </c>
      <c r="G221" s="124">
        <v>53000237</v>
      </c>
      <c r="H221" s="125">
        <v>704</v>
      </c>
      <c r="I221" s="104">
        <v>317</v>
      </c>
    </row>
    <row r="222" spans="2:9" s="131" customFormat="1" x14ac:dyDescent="0.2">
      <c r="B222" s="99">
        <f t="shared" si="3"/>
        <v>217</v>
      </c>
      <c r="C222" s="100" t="s">
        <v>163</v>
      </c>
      <c r="D222" s="100"/>
      <c r="E222" s="122" t="s">
        <v>996</v>
      </c>
      <c r="F222" s="123">
        <v>1946</v>
      </c>
      <c r="G222" s="124">
        <v>53000238</v>
      </c>
      <c r="H222" s="125">
        <v>938</v>
      </c>
      <c r="I222" s="104">
        <v>422</v>
      </c>
    </row>
    <row r="223" spans="2:9" s="131" customFormat="1" x14ac:dyDescent="0.2">
      <c r="B223" s="99">
        <f t="shared" si="3"/>
        <v>218</v>
      </c>
      <c r="C223" s="100" t="s">
        <v>164</v>
      </c>
      <c r="D223" s="100"/>
      <c r="E223" s="122" t="s">
        <v>996</v>
      </c>
      <c r="F223" s="123">
        <v>1948</v>
      </c>
      <c r="G223" s="124">
        <v>53000239</v>
      </c>
      <c r="H223" s="125">
        <v>111</v>
      </c>
      <c r="I223" s="104">
        <v>50</v>
      </c>
    </row>
    <row r="224" spans="2:9" s="131" customFormat="1" x14ac:dyDescent="0.2">
      <c r="B224" s="99">
        <f t="shared" si="3"/>
        <v>219</v>
      </c>
      <c r="C224" s="100" t="s">
        <v>165</v>
      </c>
      <c r="D224" s="100"/>
      <c r="E224" s="122" t="s">
        <v>996</v>
      </c>
      <c r="F224" s="123">
        <v>1949</v>
      </c>
      <c r="G224" s="124">
        <v>53000240</v>
      </c>
      <c r="H224" s="125">
        <v>111</v>
      </c>
      <c r="I224" s="104">
        <v>50</v>
      </c>
    </row>
    <row r="225" spans="2:9" s="131" customFormat="1" x14ac:dyDescent="0.2">
      <c r="B225" s="99">
        <f t="shared" si="3"/>
        <v>220</v>
      </c>
      <c r="C225" s="100" t="s">
        <v>166</v>
      </c>
      <c r="D225" s="100"/>
      <c r="E225" s="122" t="s">
        <v>996</v>
      </c>
      <c r="F225" s="123">
        <v>1956</v>
      </c>
      <c r="G225" s="124">
        <v>53000241</v>
      </c>
      <c r="H225" s="125">
        <v>40</v>
      </c>
      <c r="I225" s="104">
        <v>18</v>
      </c>
    </row>
    <row r="226" spans="2:9" s="131" customFormat="1" x14ac:dyDescent="0.2">
      <c r="B226" s="99">
        <f t="shared" si="3"/>
        <v>221</v>
      </c>
      <c r="C226" s="100" t="s">
        <v>595</v>
      </c>
      <c r="D226" s="100"/>
      <c r="E226" s="122" t="s">
        <v>996</v>
      </c>
      <c r="F226" s="123">
        <v>1967</v>
      </c>
      <c r="G226" s="124">
        <v>53000244</v>
      </c>
      <c r="H226" s="125">
        <v>5251</v>
      </c>
      <c r="I226" s="104">
        <v>3676</v>
      </c>
    </row>
    <row r="227" spans="2:9" s="131" customFormat="1" x14ac:dyDescent="0.2">
      <c r="B227" s="99">
        <f t="shared" si="3"/>
        <v>222</v>
      </c>
      <c r="C227" s="100" t="s">
        <v>596</v>
      </c>
      <c r="D227" s="100"/>
      <c r="E227" s="122" t="s">
        <v>996</v>
      </c>
      <c r="F227" s="123">
        <v>1968</v>
      </c>
      <c r="G227" s="124">
        <v>53000245</v>
      </c>
      <c r="H227" s="125">
        <v>393</v>
      </c>
      <c r="I227" s="104">
        <v>275</v>
      </c>
    </row>
    <row r="228" spans="2:9" s="131" customFormat="1" x14ac:dyDescent="0.2">
      <c r="B228" s="99">
        <f t="shared" si="3"/>
        <v>223</v>
      </c>
      <c r="C228" s="100" t="s">
        <v>361</v>
      </c>
      <c r="D228" s="100"/>
      <c r="E228" s="122" t="s">
        <v>996</v>
      </c>
      <c r="F228" s="123">
        <v>1969</v>
      </c>
      <c r="G228" s="124">
        <v>53000246</v>
      </c>
      <c r="H228" s="125">
        <v>37</v>
      </c>
      <c r="I228" s="104">
        <v>17</v>
      </c>
    </row>
    <row r="229" spans="2:9" s="131" customFormat="1" x14ac:dyDescent="0.2">
      <c r="B229" s="99">
        <f t="shared" si="3"/>
        <v>224</v>
      </c>
      <c r="C229" s="100" t="s">
        <v>597</v>
      </c>
      <c r="D229" s="100"/>
      <c r="E229" s="122" t="s">
        <v>996</v>
      </c>
      <c r="F229" s="123">
        <v>1971</v>
      </c>
      <c r="G229" s="124">
        <v>53000247</v>
      </c>
      <c r="H229" s="125">
        <v>14</v>
      </c>
      <c r="I229" s="104">
        <v>6</v>
      </c>
    </row>
    <row r="230" spans="2:9" s="131" customFormat="1" x14ac:dyDescent="0.2">
      <c r="B230" s="99">
        <f t="shared" si="3"/>
        <v>225</v>
      </c>
      <c r="C230" s="100" t="s">
        <v>169</v>
      </c>
      <c r="D230" s="100"/>
      <c r="E230" s="122" t="s">
        <v>1006</v>
      </c>
      <c r="F230" s="123">
        <v>1973</v>
      </c>
      <c r="G230" s="124">
        <v>53000248</v>
      </c>
      <c r="H230" s="125">
        <v>121</v>
      </c>
      <c r="I230" s="104">
        <v>55</v>
      </c>
    </row>
    <row r="231" spans="2:9" s="131" customFormat="1" x14ac:dyDescent="0.2">
      <c r="B231" s="99">
        <f t="shared" si="3"/>
        <v>226</v>
      </c>
      <c r="C231" s="100" t="s">
        <v>362</v>
      </c>
      <c r="D231" s="100"/>
      <c r="E231" s="122" t="s">
        <v>996</v>
      </c>
      <c r="F231" s="123">
        <v>1976</v>
      </c>
      <c r="G231" s="124">
        <v>53000249</v>
      </c>
      <c r="H231" s="125">
        <v>12</v>
      </c>
      <c r="I231" s="104">
        <v>5</v>
      </c>
    </row>
    <row r="232" spans="2:9" s="131" customFormat="1" x14ac:dyDescent="0.2">
      <c r="B232" s="99">
        <f t="shared" si="3"/>
        <v>227</v>
      </c>
      <c r="C232" s="100" t="s">
        <v>170</v>
      </c>
      <c r="D232" s="100"/>
      <c r="E232" s="122" t="s">
        <v>996</v>
      </c>
      <c r="F232" s="123">
        <v>1977</v>
      </c>
      <c r="G232" s="124">
        <v>53000250</v>
      </c>
      <c r="H232" s="125">
        <v>31</v>
      </c>
      <c r="I232" s="104">
        <v>14</v>
      </c>
    </row>
    <row r="233" spans="2:9" s="131" customFormat="1" x14ac:dyDescent="0.2">
      <c r="B233" s="99">
        <f t="shared" si="3"/>
        <v>228</v>
      </c>
      <c r="C233" s="100" t="s">
        <v>1713</v>
      </c>
      <c r="D233" s="100"/>
      <c r="E233" s="122" t="s">
        <v>1714</v>
      </c>
      <c r="F233" s="123">
        <v>1978</v>
      </c>
      <c r="G233" s="124">
        <v>53000251</v>
      </c>
      <c r="H233" s="125">
        <v>651</v>
      </c>
      <c r="I233" s="104">
        <v>456</v>
      </c>
    </row>
    <row r="234" spans="2:9" s="131" customFormat="1" x14ac:dyDescent="0.2">
      <c r="B234" s="99">
        <f t="shared" si="3"/>
        <v>229</v>
      </c>
      <c r="C234" s="100" t="s">
        <v>171</v>
      </c>
      <c r="D234" s="100"/>
      <c r="E234" s="122" t="s">
        <v>996</v>
      </c>
      <c r="F234" s="123">
        <v>1999</v>
      </c>
      <c r="G234" s="124">
        <v>53000252</v>
      </c>
      <c r="H234" s="125">
        <v>14</v>
      </c>
      <c r="I234" s="104">
        <v>6</v>
      </c>
    </row>
    <row r="235" spans="2:9" s="131" customFormat="1" x14ac:dyDescent="0.2">
      <c r="B235" s="99">
        <f t="shared" si="3"/>
        <v>230</v>
      </c>
      <c r="C235" s="100" t="s">
        <v>171</v>
      </c>
      <c r="D235" s="100"/>
      <c r="E235" s="122" t="s">
        <v>996</v>
      </c>
      <c r="F235" s="123">
        <v>2000</v>
      </c>
      <c r="G235" s="124">
        <v>53000253</v>
      </c>
      <c r="H235" s="125">
        <v>31</v>
      </c>
      <c r="I235" s="104">
        <v>14</v>
      </c>
    </row>
    <row r="236" spans="2:9" s="131" customFormat="1" x14ac:dyDescent="0.2">
      <c r="B236" s="99">
        <f t="shared" si="3"/>
        <v>231</v>
      </c>
      <c r="C236" s="100" t="s">
        <v>598</v>
      </c>
      <c r="D236" s="100"/>
      <c r="E236" s="122" t="s">
        <v>1226</v>
      </c>
      <c r="F236" s="123">
        <v>2001</v>
      </c>
      <c r="G236" s="124">
        <v>53000254</v>
      </c>
      <c r="H236" s="125">
        <v>47</v>
      </c>
      <c r="I236" s="104">
        <v>21</v>
      </c>
    </row>
    <row r="237" spans="2:9" s="131" customFormat="1" x14ac:dyDescent="0.2">
      <c r="B237" s="99">
        <f t="shared" si="3"/>
        <v>232</v>
      </c>
      <c r="C237" s="100" t="s">
        <v>1389</v>
      </c>
      <c r="D237" s="100"/>
      <c r="E237" s="122" t="s">
        <v>1390</v>
      </c>
      <c r="F237" s="123">
        <v>2014</v>
      </c>
      <c r="G237" s="124">
        <v>53000255</v>
      </c>
      <c r="H237" s="125">
        <v>1491</v>
      </c>
      <c r="I237" s="104">
        <v>1044</v>
      </c>
    </row>
    <row r="238" spans="2:9" s="131" customFormat="1" x14ac:dyDescent="0.2">
      <c r="B238" s="99">
        <f t="shared" si="3"/>
        <v>233</v>
      </c>
      <c r="C238" s="100" t="s">
        <v>172</v>
      </c>
      <c r="D238" s="100"/>
      <c r="E238" s="122" t="s">
        <v>996</v>
      </c>
      <c r="F238" s="123">
        <v>2018</v>
      </c>
      <c r="G238" s="124">
        <v>53000256</v>
      </c>
      <c r="H238" s="125">
        <v>1012</v>
      </c>
      <c r="I238" s="104">
        <v>1012</v>
      </c>
    </row>
    <row r="239" spans="2:9" s="131" customFormat="1" x14ac:dyDescent="0.2">
      <c r="B239" s="99">
        <f t="shared" si="3"/>
        <v>234</v>
      </c>
      <c r="C239" s="100" t="s">
        <v>173</v>
      </c>
      <c r="D239" s="100"/>
      <c r="E239" s="122" t="s">
        <v>996</v>
      </c>
      <c r="F239" s="123">
        <v>2027</v>
      </c>
      <c r="G239" s="124">
        <v>53000257</v>
      </c>
      <c r="H239" s="125">
        <v>18</v>
      </c>
      <c r="I239" s="104">
        <v>8</v>
      </c>
    </row>
    <row r="240" spans="2:9" s="131" customFormat="1" x14ac:dyDescent="0.2">
      <c r="B240" s="99">
        <f t="shared" si="3"/>
        <v>235</v>
      </c>
      <c r="C240" s="100" t="s">
        <v>174</v>
      </c>
      <c r="D240" s="100"/>
      <c r="E240" s="122" t="s">
        <v>996</v>
      </c>
      <c r="F240" s="123">
        <v>2030</v>
      </c>
      <c r="G240" s="124">
        <v>53000258</v>
      </c>
      <c r="H240" s="125">
        <v>588</v>
      </c>
      <c r="I240" s="104">
        <v>412</v>
      </c>
    </row>
    <row r="241" spans="2:9" s="131" customFormat="1" x14ac:dyDescent="0.2">
      <c r="B241" s="99">
        <f t="shared" si="3"/>
        <v>236</v>
      </c>
      <c r="C241" s="100" t="s">
        <v>175</v>
      </c>
      <c r="D241" s="100"/>
      <c r="E241" s="122" t="s">
        <v>996</v>
      </c>
      <c r="F241" s="123">
        <v>2031</v>
      </c>
      <c r="G241" s="124">
        <v>53000259</v>
      </c>
      <c r="H241" s="125">
        <v>122</v>
      </c>
      <c r="I241" s="104">
        <v>54</v>
      </c>
    </row>
    <row r="242" spans="2:9" s="131" customFormat="1" x14ac:dyDescent="0.2">
      <c r="B242" s="99">
        <f t="shared" si="3"/>
        <v>237</v>
      </c>
      <c r="C242" s="100" t="s">
        <v>176</v>
      </c>
      <c r="D242" s="100"/>
      <c r="E242" s="122" t="s">
        <v>996</v>
      </c>
      <c r="F242" s="123">
        <v>2033</v>
      </c>
      <c r="G242" s="124">
        <v>53000260</v>
      </c>
      <c r="H242" s="125">
        <v>441</v>
      </c>
      <c r="I242" s="104">
        <v>199</v>
      </c>
    </row>
    <row r="243" spans="2:9" s="131" customFormat="1" x14ac:dyDescent="0.2">
      <c r="B243" s="99">
        <f t="shared" si="3"/>
        <v>238</v>
      </c>
      <c r="C243" s="100" t="s">
        <v>177</v>
      </c>
      <c r="D243" s="100"/>
      <c r="E243" s="122" t="s">
        <v>996</v>
      </c>
      <c r="F243" s="123">
        <v>2034</v>
      </c>
      <c r="G243" s="124">
        <v>53000261</v>
      </c>
      <c r="H243" s="125">
        <v>318</v>
      </c>
      <c r="I243" s="104">
        <v>143</v>
      </c>
    </row>
    <row r="244" spans="2:9" s="131" customFormat="1" x14ac:dyDescent="0.2">
      <c r="B244" s="99">
        <f t="shared" si="3"/>
        <v>239</v>
      </c>
      <c r="C244" s="100" t="s">
        <v>599</v>
      </c>
      <c r="D244" s="100"/>
      <c r="E244" s="122" t="s">
        <v>996</v>
      </c>
      <c r="F244" s="123">
        <v>2047</v>
      </c>
      <c r="G244" s="124">
        <v>53000262</v>
      </c>
      <c r="H244" s="125">
        <v>67</v>
      </c>
      <c r="I244" s="104">
        <v>30</v>
      </c>
    </row>
    <row r="245" spans="2:9" s="131" customFormat="1" x14ac:dyDescent="0.2">
      <c r="B245" s="99">
        <f t="shared" si="3"/>
        <v>240</v>
      </c>
      <c r="C245" s="100" t="s">
        <v>600</v>
      </c>
      <c r="D245" s="100"/>
      <c r="E245" s="122" t="s">
        <v>996</v>
      </c>
      <c r="F245" s="123">
        <v>2064</v>
      </c>
      <c r="G245" s="124">
        <v>53000263</v>
      </c>
      <c r="H245" s="125">
        <v>393</v>
      </c>
      <c r="I245" s="104">
        <v>275</v>
      </c>
    </row>
    <row r="246" spans="2:9" s="131" customFormat="1" x14ac:dyDescent="0.2">
      <c r="B246" s="99">
        <f t="shared" si="3"/>
        <v>241</v>
      </c>
      <c r="C246" s="100" t="s">
        <v>178</v>
      </c>
      <c r="D246" s="100"/>
      <c r="E246" s="122" t="s">
        <v>996</v>
      </c>
      <c r="F246" s="123">
        <v>2078</v>
      </c>
      <c r="G246" s="124">
        <v>53000264</v>
      </c>
      <c r="H246" s="125">
        <v>279</v>
      </c>
      <c r="I246" s="104">
        <v>125</v>
      </c>
    </row>
    <row r="247" spans="2:9" s="131" customFormat="1" x14ac:dyDescent="0.2">
      <c r="B247" s="99">
        <f t="shared" si="3"/>
        <v>242</v>
      </c>
      <c r="C247" s="100" t="s">
        <v>173</v>
      </c>
      <c r="D247" s="100"/>
      <c r="E247" s="122" t="s">
        <v>996</v>
      </c>
      <c r="F247" s="123">
        <v>2079</v>
      </c>
      <c r="G247" s="124">
        <v>53000265</v>
      </c>
      <c r="H247" s="125">
        <v>29</v>
      </c>
      <c r="I247" s="104">
        <v>13</v>
      </c>
    </row>
    <row r="248" spans="2:9" s="131" customFormat="1" x14ac:dyDescent="0.2">
      <c r="B248" s="99">
        <f t="shared" si="3"/>
        <v>243</v>
      </c>
      <c r="C248" s="100" t="s">
        <v>116</v>
      </c>
      <c r="D248" s="100"/>
      <c r="E248" s="122" t="s">
        <v>996</v>
      </c>
      <c r="F248" s="123">
        <v>2107</v>
      </c>
      <c r="G248" s="124">
        <v>53000266</v>
      </c>
      <c r="H248" s="125">
        <v>848</v>
      </c>
      <c r="I248" s="104">
        <v>594</v>
      </c>
    </row>
    <row r="249" spans="2:9" s="131" customFormat="1" x14ac:dyDescent="0.2">
      <c r="B249" s="99">
        <f t="shared" si="3"/>
        <v>244</v>
      </c>
      <c r="C249" s="100" t="s">
        <v>601</v>
      </c>
      <c r="D249" s="100"/>
      <c r="E249" s="122" t="s">
        <v>996</v>
      </c>
      <c r="F249" s="123">
        <v>2117</v>
      </c>
      <c r="G249" s="124">
        <v>53000267</v>
      </c>
      <c r="H249" s="125">
        <v>861</v>
      </c>
      <c r="I249" s="104">
        <v>388</v>
      </c>
    </row>
    <row r="250" spans="2:9" s="131" customFormat="1" x14ac:dyDescent="0.2">
      <c r="B250" s="99">
        <f t="shared" si="3"/>
        <v>245</v>
      </c>
      <c r="C250" s="100" t="s">
        <v>179</v>
      </c>
      <c r="D250" s="100"/>
      <c r="E250" s="122" t="s">
        <v>996</v>
      </c>
      <c r="F250" s="123">
        <v>2135</v>
      </c>
      <c r="G250" s="124">
        <v>53000268</v>
      </c>
      <c r="H250" s="125">
        <v>225</v>
      </c>
      <c r="I250" s="104">
        <v>101</v>
      </c>
    </row>
    <row r="251" spans="2:9" s="131" customFormat="1" x14ac:dyDescent="0.2">
      <c r="B251" s="99">
        <f t="shared" si="3"/>
        <v>246</v>
      </c>
      <c r="C251" s="100" t="s">
        <v>363</v>
      </c>
      <c r="D251" s="100"/>
      <c r="E251" s="122" t="s">
        <v>996</v>
      </c>
      <c r="F251" s="123">
        <v>2139</v>
      </c>
      <c r="G251" s="124">
        <v>53000269</v>
      </c>
      <c r="H251" s="125">
        <v>50</v>
      </c>
      <c r="I251" s="104">
        <v>22</v>
      </c>
    </row>
    <row r="252" spans="2:9" s="131" customFormat="1" x14ac:dyDescent="0.2">
      <c r="B252" s="99">
        <f t="shared" si="3"/>
        <v>247</v>
      </c>
      <c r="C252" s="100" t="s">
        <v>180</v>
      </c>
      <c r="D252" s="100"/>
      <c r="E252" s="122" t="s">
        <v>996</v>
      </c>
      <c r="F252" s="123">
        <v>2143</v>
      </c>
      <c r="G252" s="124">
        <v>53000270</v>
      </c>
      <c r="H252" s="125">
        <v>81</v>
      </c>
      <c r="I252" s="104">
        <v>37</v>
      </c>
    </row>
    <row r="253" spans="2:9" s="131" customFormat="1" x14ac:dyDescent="0.2">
      <c r="B253" s="99">
        <f t="shared" si="3"/>
        <v>248</v>
      </c>
      <c r="C253" s="100" t="s">
        <v>181</v>
      </c>
      <c r="D253" s="100"/>
      <c r="E253" s="122" t="s">
        <v>996</v>
      </c>
      <c r="F253" s="123">
        <v>2166</v>
      </c>
      <c r="G253" s="124">
        <v>53000271</v>
      </c>
      <c r="H253" s="125">
        <v>336</v>
      </c>
      <c r="I253" s="104">
        <v>151</v>
      </c>
    </row>
    <row r="254" spans="2:9" s="131" customFormat="1" x14ac:dyDescent="0.2">
      <c r="B254" s="99">
        <f t="shared" si="3"/>
        <v>249</v>
      </c>
      <c r="C254" s="100" t="s">
        <v>182</v>
      </c>
      <c r="D254" s="100"/>
      <c r="E254" s="122" t="s">
        <v>996</v>
      </c>
      <c r="F254" s="123">
        <v>2167</v>
      </c>
      <c r="G254" s="124">
        <v>53000272</v>
      </c>
      <c r="H254" s="125">
        <v>300</v>
      </c>
      <c r="I254" s="104">
        <v>135</v>
      </c>
    </row>
    <row r="255" spans="2:9" s="131" customFormat="1" x14ac:dyDescent="0.2">
      <c r="B255" s="99">
        <f t="shared" si="3"/>
        <v>250</v>
      </c>
      <c r="C255" s="100" t="s">
        <v>183</v>
      </c>
      <c r="D255" s="100"/>
      <c r="E255" s="122" t="s">
        <v>996</v>
      </c>
      <c r="F255" s="123">
        <v>2172</v>
      </c>
      <c r="G255" s="124">
        <v>53000273</v>
      </c>
      <c r="H255" s="125">
        <v>290</v>
      </c>
      <c r="I255" s="104">
        <v>130</v>
      </c>
    </row>
    <row r="256" spans="2:9" s="131" customFormat="1" x14ac:dyDescent="0.2">
      <c r="B256" s="99">
        <f t="shared" si="3"/>
        <v>251</v>
      </c>
      <c r="C256" s="100" t="s">
        <v>184</v>
      </c>
      <c r="D256" s="100"/>
      <c r="E256" s="122" t="s">
        <v>996</v>
      </c>
      <c r="F256" s="123">
        <v>2176</v>
      </c>
      <c r="G256" s="124">
        <v>53000274</v>
      </c>
      <c r="H256" s="125">
        <v>96</v>
      </c>
      <c r="I256" s="104">
        <v>43</v>
      </c>
    </row>
    <row r="257" spans="2:9" s="131" customFormat="1" x14ac:dyDescent="0.2">
      <c r="B257" s="99">
        <f t="shared" si="3"/>
        <v>252</v>
      </c>
      <c r="C257" s="100" t="s">
        <v>185</v>
      </c>
      <c r="D257" s="100"/>
      <c r="E257" s="122" t="s">
        <v>996</v>
      </c>
      <c r="F257" s="123">
        <v>2177</v>
      </c>
      <c r="G257" s="124">
        <v>53000275</v>
      </c>
      <c r="H257" s="125">
        <v>43</v>
      </c>
      <c r="I257" s="104">
        <v>19</v>
      </c>
    </row>
    <row r="258" spans="2:9" s="131" customFormat="1" x14ac:dyDescent="0.2">
      <c r="B258" s="99">
        <f t="shared" si="3"/>
        <v>253</v>
      </c>
      <c r="C258" s="100" t="s">
        <v>186</v>
      </c>
      <c r="D258" s="100"/>
      <c r="E258" s="122" t="s">
        <v>996</v>
      </c>
      <c r="F258" s="123">
        <v>2184</v>
      </c>
      <c r="G258" s="124">
        <v>53000276</v>
      </c>
      <c r="H258" s="125">
        <v>103</v>
      </c>
      <c r="I258" s="104">
        <v>72</v>
      </c>
    </row>
    <row r="259" spans="2:9" s="131" customFormat="1" x14ac:dyDescent="0.2">
      <c r="B259" s="99">
        <f t="shared" si="3"/>
        <v>254</v>
      </c>
      <c r="C259" s="100" t="s">
        <v>187</v>
      </c>
      <c r="D259" s="100"/>
      <c r="E259" s="122" t="s">
        <v>996</v>
      </c>
      <c r="F259" s="123">
        <v>2188</v>
      </c>
      <c r="G259" s="124">
        <v>53000277</v>
      </c>
      <c r="H259" s="125">
        <v>121</v>
      </c>
      <c r="I259" s="104">
        <v>55</v>
      </c>
    </row>
    <row r="260" spans="2:9" s="131" customFormat="1" x14ac:dyDescent="0.2">
      <c r="B260" s="99">
        <f t="shared" si="3"/>
        <v>255</v>
      </c>
      <c r="C260" s="100" t="s">
        <v>188</v>
      </c>
      <c r="D260" s="100"/>
      <c r="E260" s="122" t="s">
        <v>1109</v>
      </c>
      <c r="F260" s="123">
        <v>2189</v>
      </c>
      <c r="G260" s="124">
        <v>53000278</v>
      </c>
      <c r="H260" s="125">
        <v>47</v>
      </c>
      <c r="I260" s="104">
        <v>21</v>
      </c>
    </row>
    <row r="261" spans="2:9" s="131" customFormat="1" x14ac:dyDescent="0.2">
      <c r="B261" s="99">
        <f t="shared" si="3"/>
        <v>256</v>
      </c>
      <c r="C261" s="100" t="s">
        <v>189</v>
      </c>
      <c r="D261" s="100"/>
      <c r="E261" s="122" t="s">
        <v>996</v>
      </c>
      <c r="F261" s="123">
        <v>2193</v>
      </c>
      <c r="G261" s="124">
        <v>53000279</v>
      </c>
      <c r="H261" s="125">
        <v>1345</v>
      </c>
      <c r="I261" s="104">
        <v>605</v>
      </c>
    </row>
    <row r="262" spans="2:9" s="131" customFormat="1" x14ac:dyDescent="0.2">
      <c r="B262" s="99">
        <f t="shared" si="3"/>
        <v>257</v>
      </c>
      <c r="C262" s="100" t="s">
        <v>602</v>
      </c>
      <c r="D262" s="100"/>
      <c r="E262" s="122" t="s">
        <v>996</v>
      </c>
      <c r="F262" s="123">
        <v>2197</v>
      </c>
      <c r="G262" s="124">
        <v>53000280</v>
      </c>
      <c r="H262" s="125">
        <v>69</v>
      </c>
      <c r="I262" s="104">
        <v>48</v>
      </c>
    </row>
    <row r="263" spans="2:9" s="131" customFormat="1" x14ac:dyDescent="0.2">
      <c r="B263" s="99">
        <f t="shared" ref="B263:B326" si="4">B262+1</f>
        <v>258</v>
      </c>
      <c r="C263" s="100" t="s">
        <v>442</v>
      </c>
      <c r="D263" s="100"/>
      <c r="E263" s="122" t="s">
        <v>996</v>
      </c>
      <c r="F263" s="123">
        <v>2201</v>
      </c>
      <c r="G263" s="124">
        <v>53000281</v>
      </c>
      <c r="H263" s="125">
        <v>562</v>
      </c>
      <c r="I263" s="104">
        <v>252</v>
      </c>
    </row>
    <row r="264" spans="2:9" s="131" customFormat="1" x14ac:dyDescent="0.2">
      <c r="B264" s="99">
        <f t="shared" si="4"/>
        <v>259</v>
      </c>
      <c r="C264" s="100" t="s">
        <v>190</v>
      </c>
      <c r="D264" s="100"/>
      <c r="E264" s="122" t="s">
        <v>996</v>
      </c>
      <c r="F264" s="123">
        <v>2204</v>
      </c>
      <c r="G264" s="124">
        <v>53000283</v>
      </c>
      <c r="H264" s="125">
        <v>252</v>
      </c>
      <c r="I264" s="104">
        <v>113</v>
      </c>
    </row>
    <row r="265" spans="2:9" s="131" customFormat="1" x14ac:dyDescent="0.2">
      <c r="B265" s="99">
        <f t="shared" si="4"/>
        <v>260</v>
      </c>
      <c r="C265" s="100" t="s">
        <v>77</v>
      </c>
      <c r="D265" s="100"/>
      <c r="E265" s="122" t="s">
        <v>996</v>
      </c>
      <c r="F265" s="123">
        <v>2209</v>
      </c>
      <c r="G265" s="124">
        <v>53000284</v>
      </c>
      <c r="H265" s="125">
        <v>191</v>
      </c>
      <c r="I265" s="104">
        <v>86</v>
      </c>
    </row>
    <row r="266" spans="2:9" s="131" customFormat="1" x14ac:dyDescent="0.2">
      <c r="B266" s="99">
        <f t="shared" si="4"/>
        <v>261</v>
      </c>
      <c r="C266" s="100" t="s">
        <v>191</v>
      </c>
      <c r="D266" s="100"/>
      <c r="E266" s="122" t="s">
        <v>996</v>
      </c>
      <c r="F266" s="123">
        <v>2210</v>
      </c>
      <c r="G266" s="124">
        <v>53000285</v>
      </c>
      <c r="H266" s="125">
        <v>758</v>
      </c>
      <c r="I266" s="104">
        <v>531</v>
      </c>
    </row>
    <row r="267" spans="2:9" s="131" customFormat="1" x14ac:dyDescent="0.2">
      <c r="B267" s="99">
        <f t="shared" si="4"/>
        <v>262</v>
      </c>
      <c r="C267" s="100" t="s">
        <v>192</v>
      </c>
      <c r="D267" s="100"/>
      <c r="E267" s="122" t="s">
        <v>996</v>
      </c>
      <c r="F267" s="123">
        <v>2217</v>
      </c>
      <c r="G267" s="124">
        <v>53000286</v>
      </c>
      <c r="H267" s="125">
        <v>304</v>
      </c>
      <c r="I267" s="104">
        <v>213</v>
      </c>
    </row>
    <row r="268" spans="2:9" s="131" customFormat="1" x14ac:dyDescent="0.2">
      <c r="B268" s="99">
        <f t="shared" si="4"/>
        <v>263</v>
      </c>
      <c r="C268" s="100" t="s">
        <v>443</v>
      </c>
      <c r="D268" s="100"/>
      <c r="E268" s="122" t="s">
        <v>996</v>
      </c>
      <c r="F268" s="123">
        <v>2218</v>
      </c>
      <c r="G268" s="124">
        <v>53000287</v>
      </c>
      <c r="H268" s="125">
        <v>6959</v>
      </c>
      <c r="I268" s="104">
        <v>3131</v>
      </c>
    </row>
    <row r="269" spans="2:9" s="131" customFormat="1" x14ac:dyDescent="0.2">
      <c r="B269" s="99">
        <f t="shared" si="4"/>
        <v>264</v>
      </c>
      <c r="C269" s="100" t="s">
        <v>193</v>
      </c>
      <c r="D269" s="100"/>
      <c r="E269" s="122" t="s">
        <v>996</v>
      </c>
      <c r="F269" s="123">
        <v>2223</v>
      </c>
      <c r="G269" s="124">
        <v>53000289</v>
      </c>
      <c r="H269" s="125">
        <v>1008</v>
      </c>
      <c r="I269" s="104">
        <v>454</v>
      </c>
    </row>
    <row r="270" spans="2:9" s="131" customFormat="1" x14ac:dyDescent="0.2">
      <c r="B270" s="99">
        <f t="shared" si="4"/>
        <v>265</v>
      </c>
      <c r="C270" s="100" t="s">
        <v>1391</v>
      </c>
      <c r="D270" s="100"/>
      <c r="E270" s="122" t="s">
        <v>1226</v>
      </c>
      <c r="F270" s="123">
        <v>2227</v>
      </c>
      <c r="G270" s="124">
        <v>53000290</v>
      </c>
      <c r="H270" s="125">
        <v>169</v>
      </c>
      <c r="I270" s="104">
        <v>76</v>
      </c>
    </row>
    <row r="271" spans="2:9" s="131" customFormat="1" x14ac:dyDescent="0.2">
      <c r="B271" s="99">
        <f t="shared" si="4"/>
        <v>266</v>
      </c>
      <c r="C271" s="100" t="s">
        <v>366</v>
      </c>
      <c r="D271" s="100"/>
      <c r="E271" s="122" t="s">
        <v>996</v>
      </c>
      <c r="F271" s="123">
        <v>2236</v>
      </c>
      <c r="G271" s="124">
        <v>53000292</v>
      </c>
      <c r="H271" s="125">
        <v>3822</v>
      </c>
      <c r="I271" s="104">
        <v>1719</v>
      </c>
    </row>
    <row r="272" spans="2:9" s="131" customFormat="1" x14ac:dyDescent="0.2">
      <c r="B272" s="99">
        <f t="shared" si="4"/>
        <v>267</v>
      </c>
      <c r="C272" s="100" t="s">
        <v>603</v>
      </c>
      <c r="D272" s="100"/>
      <c r="E272" s="122" t="s">
        <v>996</v>
      </c>
      <c r="F272" s="123">
        <v>2246</v>
      </c>
      <c r="G272" s="124">
        <v>53000293</v>
      </c>
      <c r="H272" s="125">
        <v>704</v>
      </c>
      <c r="I272" s="104">
        <v>493</v>
      </c>
    </row>
    <row r="273" spans="2:9" s="131" customFormat="1" x14ac:dyDescent="0.2">
      <c r="B273" s="99">
        <f t="shared" si="4"/>
        <v>268</v>
      </c>
      <c r="C273" s="100" t="s">
        <v>194</v>
      </c>
      <c r="D273" s="100"/>
      <c r="E273" s="122" t="s">
        <v>996</v>
      </c>
      <c r="F273" s="123">
        <v>2248</v>
      </c>
      <c r="G273" s="124">
        <v>53000294</v>
      </c>
      <c r="H273" s="125">
        <v>301</v>
      </c>
      <c r="I273" s="104">
        <v>136</v>
      </c>
    </row>
    <row r="274" spans="2:9" s="131" customFormat="1" x14ac:dyDescent="0.2">
      <c r="B274" s="99">
        <f t="shared" si="4"/>
        <v>269</v>
      </c>
      <c r="C274" s="100" t="s">
        <v>195</v>
      </c>
      <c r="D274" s="100"/>
      <c r="E274" s="122" t="s">
        <v>996</v>
      </c>
      <c r="F274" s="123">
        <v>2250</v>
      </c>
      <c r="G274" s="124">
        <v>53000295</v>
      </c>
      <c r="H274" s="125">
        <v>55</v>
      </c>
      <c r="I274" s="104">
        <v>24</v>
      </c>
    </row>
    <row r="275" spans="2:9" s="131" customFormat="1" x14ac:dyDescent="0.2">
      <c r="B275" s="99">
        <f t="shared" si="4"/>
        <v>270</v>
      </c>
      <c r="C275" s="100" t="s">
        <v>196</v>
      </c>
      <c r="D275" s="100"/>
      <c r="E275" s="122" t="s">
        <v>996</v>
      </c>
      <c r="F275" s="123">
        <v>2251</v>
      </c>
      <c r="G275" s="124">
        <v>53000296</v>
      </c>
      <c r="H275" s="125">
        <v>20</v>
      </c>
      <c r="I275" s="104">
        <v>9</v>
      </c>
    </row>
    <row r="276" spans="2:9" s="131" customFormat="1" x14ac:dyDescent="0.2">
      <c r="B276" s="99">
        <f t="shared" si="4"/>
        <v>271</v>
      </c>
      <c r="C276" s="100" t="s">
        <v>1392</v>
      </c>
      <c r="D276" s="100"/>
      <c r="E276" s="122" t="s">
        <v>1393</v>
      </c>
      <c r="F276" s="123">
        <v>2252</v>
      </c>
      <c r="G276" s="124">
        <v>53000297</v>
      </c>
      <c r="H276" s="125">
        <v>334</v>
      </c>
      <c r="I276" s="104">
        <v>284</v>
      </c>
    </row>
    <row r="277" spans="2:9" s="131" customFormat="1" x14ac:dyDescent="0.2">
      <c r="B277" s="99">
        <f t="shared" si="4"/>
        <v>272</v>
      </c>
      <c r="C277" s="100" t="s">
        <v>198</v>
      </c>
      <c r="D277" s="100"/>
      <c r="E277" s="122" t="s">
        <v>996</v>
      </c>
      <c r="F277" s="123">
        <v>2255</v>
      </c>
      <c r="G277" s="124">
        <v>53000299</v>
      </c>
      <c r="H277" s="125">
        <v>1</v>
      </c>
      <c r="I277" s="104">
        <v>1</v>
      </c>
    </row>
    <row r="278" spans="2:9" s="131" customFormat="1" x14ac:dyDescent="0.2">
      <c r="B278" s="99">
        <f t="shared" si="4"/>
        <v>273</v>
      </c>
      <c r="C278" s="100" t="s">
        <v>199</v>
      </c>
      <c r="D278" s="100"/>
      <c r="E278" s="122" t="s">
        <v>996</v>
      </c>
      <c r="F278" s="123">
        <v>2257</v>
      </c>
      <c r="G278" s="124">
        <v>53000300</v>
      </c>
      <c r="H278" s="125">
        <v>29</v>
      </c>
      <c r="I278" s="104">
        <v>20</v>
      </c>
    </row>
    <row r="279" spans="2:9" s="131" customFormat="1" x14ac:dyDescent="0.2">
      <c r="B279" s="99">
        <f t="shared" si="4"/>
        <v>274</v>
      </c>
      <c r="C279" s="100" t="s">
        <v>200</v>
      </c>
      <c r="D279" s="100"/>
      <c r="E279" s="122" t="s">
        <v>996</v>
      </c>
      <c r="F279" s="123">
        <v>2258</v>
      </c>
      <c r="G279" s="124">
        <v>53000301</v>
      </c>
      <c r="H279" s="125">
        <v>10</v>
      </c>
      <c r="I279" s="104">
        <v>7</v>
      </c>
    </row>
    <row r="280" spans="2:9" s="131" customFormat="1" x14ac:dyDescent="0.2">
      <c r="B280" s="99">
        <f t="shared" si="4"/>
        <v>275</v>
      </c>
      <c r="C280" s="100" t="s">
        <v>201</v>
      </c>
      <c r="D280" s="100"/>
      <c r="E280" s="122" t="s">
        <v>996</v>
      </c>
      <c r="F280" s="123">
        <v>2259</v>
      </c>
      <c r="G280" s="124">
        <v>53000302</v>
      </c>
      <c r="H280" s="125">
        <v>6</v>
      </c>
      <c r="I280" s="104">
        <v>2</v>
      </c>
    </row>
    <row r="281" spans="2:9" s="131" customFormat="1" x14ac:dyDescent="0.2">
      <c r="B281" s="99">
        <f t="shared" si="4"/>
        <v>276</v>
      </c>
      <c r="C281" s="100" t="s">
        <v>604</v>
      </c>
      <c r="D281" s="100"/>
      <c r="E281" s="122" t="s">
        <v>996</v>
      </c>
      <c r="F281" s="123">
        <v>2260</v>
      </c>
      <c r="G281" s="124">
        <v>53000303</v>
      </c>
      <c r="H281" s="125">
        <v>29</v>
      </c>
      <c r="I281" s="104">
        <v>20</v>
      </c>
    </row>
    <row r="282" spans="2:9" s="131" customFormat="1" x14ac:dyDescent="0.2">
      <c r="B282" s="99">
        <f t="shared" si="4"/>
        <v>277</v>
      </c>
      <c r="C282" s="100" t="s">
        <v>202</v>
      </c>
      <c r="D282" s="100"/>
      <c r="E282" s="122" t="s">
        <v>996</v>
      </c>
      <c r="F282" s="123">
        <v>2262</v>
      </c>
      <c r="G282" s="124">
        <v>53000304</v>
      </c>
      <c r="H282" s="125">
        <v>47</v>
      </c>
      <c r="I282" s="104">
        <v>21</v>
      </c>
    </row>
    <row r="283" spans="2:9" s="131" customFormat="1" x14ac:dyDescent="0.2">
      <c r="B283" s="99">
        <f t="shared" si="4"/>
        <v>278</v>
      </c>
      <c r="C283" s="100" t="s">
        <v>203</v>
      </c>
      <c r="D283" s="100"/>
      <c r="E283" s="122" t="s">
        <v>996</v>
      </c>
      <c r="F283" s="123">
        <v>2263</v>
      </c>
      <c r="G283" s="124">
        <v>53000305</v>
      </c>
      <c r="H283" s="125">
        <v>55</v>
      </c>
      <c r="I283" s="104">
        <v>24</v>
      </c>
    </row>
    <row r="284" spans="2:9" s="131" customFormat="1" x14ac:dyDescent="0.2">
      <c r="B284" s="99">
        <f t="shared" si="4"/>
        <v>279</v>
      </c>
      <c r="C284" s="100" t="s">
        <v>204</v>
      </c>
      <c r="D284" s="100"/>
      <c r="E284" s="122" t="s">
        <v>996</v>
      </c>
      <c r="F284" s="123">
        <v>2272</v>
      </c>
      <c r="G284" s="124">
        <v>53000306</v>
      </c>
      <c r="H284" s="125">
        <v>9</v>
      </c>
      <c r="I284" s="104">
        <v>6</v>
      </c>
    </row>
    <row r="285" spans="2:9" s="131" customFormat="1" x14ac:dyDescent="0.2">
      <c r="B285" s="99">
        <f t="shared" si="4"/>
        <v>280</v>
      </c>
      <c r="C285" s="100" t="s">
        <v>205</v>
      </c>
      <c r="D285" s="100"/>
      <c r="E285" s="122" t="s">
        <v>996</v>
      </c>
      <c r="F285" s="123">
        <v>2274</v>
      </c>
      <c r="G285" s="124">
        <v>53000307</v>
      </c>
      <c r="H285" s="125">
        <v>29</v>
      </c>
      <c r="I285" s="104">
        <v>13</v>
      </c>
    </row>
    <row r="286" spans="2:9" s="131" customFormat="1" x14ac:dyDescent="0.2">
      <c r="B286" s="99">
        <f t="shared" si="4"/>
        <v>281</v>
      </c>
      <c r="C286" s="100" t="s">
        <v>207</v>
      </c>
      <c r="D286" s="100"/>
      <c r="E286" s="122" t="s">
        <v>996</v>
      </c>
      <c r="F286" s="123">
        <v>2279</v>
      </c>
      <c r="G286" s="124">
        <v>53000308</v>
      </c>
      <c r="H286" s="125">
        <v>30</v>
      </c>
      <c r="I286" s="104">
        <v>13</v>
      </c>
    </row>
    <row r="287" spans="2:9" s="131" customFormat="1" x14ac:dyDescent="0.2">
      <c r="B287" s="99">
        <f t="shared" si="4"/>
        <v>282</v>
      </c>
      <c r="C287" s="100" t="s">
        <v>1394</v>
      </c>
      <c r="D287" s="100"/>
      <c r="E287" s="122" t="s">
        <v>1395</v>
      </c>
      <c r="F287" s="123">
        <v>2286</v>
      </c>
      <c r="G287" s="124">
        <v>53000310</v>
      </c>
      <c r="H287" s="125">
        <v>214</v>
      </c>
      <c r="I287" s="104">
        <v>182</v>
      </c>
    </row>
    <row r="288" spans="2:9" s="131" customFormat="1" x14ac:dyDescent="0.2">
      <c r="B288" s="99">
        <f t="shared" si="4"/>
        <v>283</v>
      </c>
      <c r="C288" s="100" t="s">
        <v>208</v>
      </c>
      <c r="D288" s="100"/>
      <c r="E288" s="122" t="s">
        <v>996</v>
      </c>
      <c r="F288" s="123">
        <v>2290</v>
      </c>
      <c r="G288" s="124">
        <v>53000311</v>
      </c>
      <c r="H288" s="125">
        <v>23</v>
      </c>
      <c r="I288" s="104">
        <v>10</v>
      </c>
    </row>
    <row r="289" spans="2:9" s="131" customFormat="1" x14ac:dyDescent="0.2">
      <c r="B289" s="99">
        <f t="shared" si="4"/>
        <v>284</v>
      </c>
      <c r="C289" s="100" t="s">
        <v>209</v>
      </c>
      <c r="D289" s="100"/>
      <c r="E289" s="122" t="s">
        <v>996</v>
      </c>
      <c r="F289" s="123">
        <v>2292</v>
      </c>
      <c r="G289" s="124">
        <v>53000312</v>
      </c>
      <c r="H289" s="125">
        <v>27</v>
      </c>
      <c r="I289" s="104">
        <v>19</v>
      </c>
    </row>
    <row r="290" spans="2:9" s="131" customFormat="1" x14ac:dyDescent="0.2">
      <c r="B290" s="99">
        <f t="shared" si="4"/>
        <v>285</v>
      </c>
      <c r="C290" s="100" t="s">
        <v>210</v>
      </c>
      <c r="D290" s="100"/>
      <c r="E290" s="122" t="s">
        <v>996</v>
      </c>
      <c r="F290" s="123">
        <v>2296</v>
      </c>
      <c r="G290" s="124">
        <v>53000313</v>
      </c>
      <c r="H290" s="125">
        <v>145</v>
      </c>
      <c r="I290" s="104">
        <v>65</v>
      </c>
    </row>
    <row r="291" spans="2:9" s="131" customFormat="1" x14ac:dyDescent="0.2">
      <c r="B291" s="99">
        <f t="shared" si="4"/>
        <v>286</v>
      </c>
      <c r="C291" s="100" t="s">
        <v>211</v>
      </c>
      <c r="D291" s="100"/>
      <c r="E291" s="122" t="s">
        <v>996</v>
      </c>
      <c r="F291" s="123">
        <v>3001</v>
      </c>
      <c r="G291" s="124">
        <v>53000314</v>
      </c>
      <c r="H291" s="125">
        <v>124</v>
      </c>
      <c r="I291" s="104">
        <v>87</v>
      </c>
    </row>
    <row r="292" spans="2:9" s="131" customFormat="1" x14ac:dyDescent="0.2">
      <c r="B292" s="99">
        <f t="shared" si="4"/>
        <v>287</v>
      </c>
      <c r="C292" s="100" t="s">
        <v>212</v>
      </c>
      <c r="D292" s="100"/>
      <c r="E292" s="122" t="s">
        <v>996</v>
      </c>
      <c r="F292" s="123">
        <v>3003</v>
      </c>
      <c r="G292" s="124">
        <v>53000315</v>
      </c>
      <c r="H292" s="125">
        <v>34</v>
      </c>
      <c r="I292" s="104">
        <v>15</v>
      </c>
    </row>
    <row r="293" spans="2:9" s="131" customFormat="1" x14ac:dyDescent="0.2">
      <c r="B293" s="99">
        <f t="shared" si="4"/>
        <v>288</v>
      </c>
      <c r="C293" s="100" t="s">
        <v>213</v>
      </c>
      <c r="D293" s="100"/>
      <c r="E293" s="122" t="s">
        <v>996</v>
      </c>
      <c r="F293" s="123">
        <v>3004</v>
      </c>
      <c r="G293" s="124">
        <v>53000316</v>
      </c>
      <c r="H293" s="125">
        <v>18</v>
      </c>
      <c r="I293" s="104">
        <v>8</v>
      </c>
    </row>
    <row r="294" spans="2:9" s="131" customFormat="1" x14ac:dyDescent="0.2">
      <c r="B294" s="99">
        <f t="shared" si="4"/>
        <v>289</v>
      </c>
      <c r="C294" s="100" t="s">
        <v>214</v>
      </c>
      <c r="D294" s="100"/>
      <c r="E294" s="122" t="s">
        <v>996</v>
      </c>
      <c r="F294" s="123">
        <v>3010</v>
      </c>
      <c r="G294" s="124">
        <v>53000318</v>
      </c>
      <c r="H294" s="125">
        <v>249</v>
      </c>
      <c r="I294" s="104">
        <v>112</v>
      </c>
    </row>
    <row r="295" spans="2:9" s="131" customFormat="1" x14ac:dyDescent="0.2">
      <c r="B295" s="99">
        <f t="shared" si="4"/>
        <v>290</v>
      </c>
      <c r="C295" s="100" t="s">
        <v>1840</v>
      </c>
      <c r="D295" s="100"/>
      <c r="E295" s="122" t="s">
        <v>996</v>
      </c>
      <c r="F295" s="123">
        <v>3011</v>
      </c>
      <c r="G295" s="124">
        <v>53000319</v>
      </c>
      <c r="H295" s="125">
        <v>13</v>
      </c>
      <c r="I295" s="104">
        <v>6</v>
      </c>
    </row>
    <row r="296" spans="2:9" s="131" customFormat="1" x14ac:dyDescent="0.2">
      <c r="B296" s="99">
        <f t="shared" si="4"/>
        <v>291</v>
      </c>
      <c r="C296" s="100" t="s">
        <v>606</v>
      </c>
      <c r="D296" s="100"/>
      <c r="E296" s="122" t="s">
        <v>996</v>
      </c>
      <c r="F296" s="123">
        <v>3012</v>
      </c>
      <c r="G296" s="124">
        <v>53000320</v>
      </c>
      <c r="H296" s="125">
        <v>64</v>
      </c>
      <c r="I296" s="104">
        <v>29</v>
      </c>
    </row>
    <row r="297" spans="2:9" s="131" customFormat="1" x14ac:dyDescent="0.2">
      <c r="B297" s="99">
        <f t="shared" si="4"/>
        <v>292</v>
      </c>
      <c r="C297" s="100" t="s">
        <v>607</v>
      </c>
      <c r="D297" s="100"/>
      <c r="E297" s="122" t="s">
        <v>996</v>
      </c>
      <c r="F297" s="123">
        <v>3016</v>
      </c>
      <c r="G297" s="124">
        <v>53000321</v>
      </c>
      <c r="H297" s="125">
        <v>1442</v>
      </c>
      <c r="I297" s="104">
        <v>1009</v>
      </c>
    </row>
    <row r="298" spans="2:9" s="131" customFormat="1" x14ac:dyDescent="0.2">
      <c r="B298" s="99">
        <f t="shared" si="4"/>
        <v>293</v>
      </c>
      <c r="C298" s="100" t="s">
        <v>210</v>
      </c>
      <c r="D298" s="100"/>
      <c r="E298" s="122" t="s">
        <v>996</v>
      </c>
      <c r="F298" s="123">
        <v>3018</v>
      </c>
      <c r="G298" s="124">
        <v>53000322</v>
      </c>
      <c r="H298" s="125">
        <v>85</v>
      </c>
      <c r="I298" s="104">
        <v>38</v>
      </c>
    </row>
    <row r="299" spans="2:9" s="131" customFormat="1" x14ac:dyDescent="0.2">
      <c r="B299" s="99">
        <f t="shared" si="4"/>
        <v>294</v>
      </c>
      <c r="C299" s="100" t="s">
        <v>1396</v>
      </c>
      <c r="D299" s="100"/>
      <c r="E299" s="122" t="s">
        <v>1397</v>
      </c>
      <c r="F299" s="123">
        <v>3022</v>
      </c>
      <c r="G299" s="124">
        <v>53000323</v>
      </c>
      <c r="H299" s="125">
        <v>2809</v>
      </c>
      <c r="I299" s="104">
        <v>1686</v>
      </c>
    </row>
    <row r="300" spans="2:9" s="131" customFormat="1" x14ac:dyDescent="0.2">
      <c r="B300" s="99">
        <f t="shared" si="4"/>
        <v>295</v>
      </c>
      <c r="C300" s="100" t="s">
        <v>215</v>
      </c>
      <c r="D300" s="100"/>
      <c r="E300" s="122" t="s">
        <v>996</v>
      </c>
      <c r="F300" s="123">
        <v>3025</v>
      </c>
      <c r="G300" s="124">
        <v>53000324</v>
      </c>
      <c r="H300" s="125">
        <v>9</v>
      </c>
      <c r="I300" s="104">
        <v>4</v>
      </c>
    </row>
    <row r="301" spans="2:9" s="131" customFormat="1" x14ac:dyDescent="0.2">
      <c r="B301" s="99">
        <f t="shared" si="4"/>
        <v>296</v>
      </c>
      <c r="C301" s="100" t="s">
        <v>216</v>
      </c>
      <c r="D301" s="100"/>
      <c r="E301" s="122" t="s">
        <v>996</v>
      </c>
      <c r="F301" s="123">
        <v>3026</v>
      </c>
      <c r="G301" s="124">
        <v>53000325</v>
      </c>
      <c r="H301" s="125">
        <v>10</v>
      </c>
      <c r="I301" s="104">
        <v>4</v>
      </c>
    </row>
    <row r="302" spans="2:9" s="131" customFormat="1" x14ac:dyDescent="0.2">
      <c r="B302" s="99">
        <f t="shared" si="4"/>
        <v>297</v>
      </c>
      <c r="C302" s="100" t="s">
        <v>608</v>
      </c>
      <c r="D302" s="100"/>
      <c r="E302" s="122" t="s">
        <v>996</v>
      </c>
      <c r="F302" s="123">
        <v>3029</v>
      </c>
      <c r="G302" s="124">
        <v>53000326</v>
      </c>
      <c r="H302" s="125">
        <v>669</v>
      </c>
      <c r="I302" s="104">
        <v>301</v>
      </c>
    </row>
    <row r="303" spans="2:9" s="131" customFormat="1" x14ac:dyDescent="0.2">
      <c r="B303" s="99">
        <f t="shared" si="4"/>
        <v>298</v>
      </c>
      <c r="C303" s="100" t="s">
        <v>217</v>
      </c>
      <c r="D303" s="100"/>
      <c r="E303" s="122" t="s">
        <v>996</v>
      </c>
      <c r="F303" s="123">
        <v>3036</v>
      </c>
      <c r="G303" s="124">
        <v>53000327</v>
      </c>
      <c r="H303" s="125">
        <v>535</v>
      </c>
      <c r="I303" s="104">
        <v>240</v>
      </c>
    </row>
    <row r="304" spans="2:9" s="131" customFormat="1" x14ac:dyDescent="0.2">
      <c r="B304" s="99">
        <f t="shared" si="4"/>
        <v>299</v>
      </c>
      <c r="C304" s="100" t="s">
        <v>609</v>
      </c>
      <c r="D304" s="100"/>
      <c r="E304" s="122" t="s">
        <v>996</v>
      </c>
      <c r="F304" s="123">
        <v>3038</v>
      </c>
      <c r="G304" s="124">
        <v>53000328</v>
      </c>
      <c r="H304" s="125">
        <v>452</v>
      </c>
      <c r="I304" s="104">
        <v>203</v>
      </c>
    </row>
    <row r="305" spans="2:9" s="131" customFormat="1" x14ac:dyDescent="0.2">
      <c r="B305" s="99">
        <f t="shared" si="4"/>
        <v>300</v>
      </c>
      <c r="C305" s="100" t="s">
        <v>610</v>
      </c>
      <c r="D305" s="100"/>
      <c r="E305" s="122" t="s">
        <v>996</v>
      </c>
      <c r="F305" s="123">
        <v>3039</v>
      </c>
      <c r="G305" s="124">
        <v>53000329</v>
      </c>
      <c r="H305" s="125">
        <v>392</v>
      </c>
      <c r="I305" s="104">
        <v>176</v>
      </c>
    </row>
    <row r="306" spans="2:9" s="131" customFormat="1" x14ac:dyDescent="0.2">
      <c r="B306" s="99">
        <f t="shared" si="4"/>
        <v>301</v>
      </c>
      <c r="C306" s="100" t="s">
        <v>218</v>
      </c>
      <c r="D306" s="100"/>
      <c r="E306" s="122" t="s">
        <v>996</v>
      </c>
      <c r="F306" s="123">
        <v>3042</v>
      </c>
      <c r="G306" s="124">
        <v>53000330</v>
      </c>
      <c r="H306" s="125">
        <v>33</v>
      </c>
      <c r="I306" s="104">
        <v>15</v>
      </c>
    </row>
    <row r="307" spans="2:9" s="131" customFormat="1" x14ac:dyDescent="0.2">
      <c r="B307" s="99">
        <f t="shared" si="4"/>
        <v>302</v>
      </c>
      <c r="C307" s="100" t="s">
        <v>219</v>
      </c>
      <c r="D307" s="100"/>
      <c r="E307" s="122" t="s">
        <v>996</v>
      </c>
      <c r="F307" s="123">
        <v>3043</v>
      </c>
      <c r="G307" s="124">
        <v>53000331</v>
      </c>
      <c r="H307" s="125">
        <v>1</v>
      </c>
      <c r="I307" s="104">
        <v>1</v>
      </c>
    </row>
    <row r="308" spans="2:9" s="131" customFormat="1" x14ac:dyDescent="0.2">
      <c r="B308" s="99">
        <f t="shared" si="4"/>
        <v>303</v>
      </c>
      <c r="C308" s="100" t="s">
        <v>220</v>
      </c>
      <c r="D308" s="100"/>
      <c r="E308" s="122" t="s">
        <v>996</v>
      </c>
      <c r="F308" s="123">
        <v>3044</v>
      </c>
      <c r="G308" s="124">
        <v>53000332</v>
      </c>
      <c r="H308" s="125">
        <v>1</v>
      </c>
      <c r="I308" s="104">
        <v>1</v>
      </c>
    </row>
    <row r="309" spans="2:9" s="131" customFormat="1" x14ac:dyDescent="0.2">
      <c r="B309" s="99">
        <f t="shared" si="4"/>
        <v>304</v>
      </c>
      <c r="C309" s="100" t="s">
        <v>221</v>
      </c>
      <c r="D309" s="100"/>
      <c r="E309" s="122" t="s">
        <v>996</v>
      </c>
      <c r="F309" s="123">
        <v>3050</v>
      </c>
      <c r="G309" s="124">
        <v>53000333</v>
      </c>
      <c r="H309" s="125">
        <v>420</v>
      </c>
      <c r="I309" s="104">
        <v>189</v>
      </c>
    </row>
    <row r="310" spans="2:9" s="131" customFormat="1" x14ac:dyDescent="0.2">
      <c r="B310" s="99">
        <f t="shared" si="4"/>
        <v>305</v>
      </c>
      <c r="C310" s="100" t="s">
        <v>444</v>
      </c>
      <c r="D310" s="100"/>
      <c r="E310" s="122" t="s">
        <v>996</v>
      </c>
      <c r="F310" s="123">
        <v>3054</v>
      </c>
      <c r="G310" s="124">
        <v>53000334</v>
      </c>
      <c r="H310" s="125">
        <v>2</v>
      </c>
      <c r="I310" s="104">
        <v>1</v>
      </c>
    </row>
    <row r="311" spans="2:9" s="131" customFormat="1" x14ac:dyDescent="0.2">
      <c r="B311" s="99">
        <f t="shared" si="4"/>
        <v>306</v>
      </c>
      <c r="C311" s="100" t="s">
        <v>611</v>
      </c>
      <c r="D311" s="100"/>
      <c r="E311" s="122" t="s">
        <v>1398</v>
      </c>
      <c r="F311" s="123">
        <v>3055</v>
      </c>
      <c r="G311" s="124">
        <v>53000335</v>
      </c>
      <c r="H311" s="125">
        <v>1351</v>
      </c>
      <c r="I311" s="104">
        <v>608</v>
      </c>
    </row>
    <row r="312" spans="2:9" s="131" customFormat="1" x14ac:dyDescent="0.2">
      <c r="B312" s="99">
        <f t="shared" si="4"/>
        <v>307</v>
      </c>
      <c r="C312" s="100" t="s">
        <v>222</v>
      </c>
      <c r="D312" s="100"/>
      <c r="E312" s="122" t="s">
        <v>227</v>
      </c>
      <c r="F312" s="123">
        <v>3057</v>
      </c>
      <c r="G312" s="124">
        <v>53000337</v>
      </c>
      <c r="H312" s="125">
        <v>2</v>
      </c>
      <c r="I312" s="104">
        <v>1</v>
      </c>
    </row>
    <row r="313" spans="2:9" s="131" customFormat="1" x14ac:dyDescent="0.2">
      <c r="B313" s="99">
        <f t="shared" si="4"/>
        <v>308</v>
      </c>
      <c r="C313" s="100" t="s">
        <v>223</v>
      </c>
      <c r="D313" s="100"/>
      <c r="E313" s="122" t="s">
        <v>227</v>
      </c>
      <c r="F313" s="123">
        <v>3059</v>
      </c>
      <c r="G313" s="124">
        <v>53000338</v>
      </c>
      <c r="H313" s="125">
        <v>2</v>
      </c>
      <c r="I313" s="104">
        <v>1</v>
      </c>
    </row>
    <row r="314" spans="2:9" s="131" customFormat="1" x14ac:dyDescent="0.2">
      <c r="B314" s="99">
        <f t="shared" si="4"/>
        <v>309</v>
      </c>
      <c r="C314" s="100" t="s">
        <v>224</v>
      </c>
      <c r="D314" s="100"/>
      <c r="E314" s="122" t="s">
        <v>227</v>
      </c>
      <c r="F314" s="123">
        <v>3060</v>
      </c>
      <c r="G314" s="124">
        <v>53000339</v>
      </c>
      <c r="H314" s="125">
        <v>1009</v>
      </c>
      <c r="I314" s="104">
        <v>454</v>
      </c>
    </row>
    <row r="315" spans="2:9" s="131" customFormat="1" x14ac:dyDescent="0.2">
      <c r="B315" s="99">
        <f t="shared" si="4"/>
        <v>310</v>
      </c>
      <c r="C315" s="100" t="s">
        <v>225</v>
      </c>
      <c r="D315" s="100"/>
      <c r="E315" s="122" t="s">
        <v>996</v>
      </c>
      <c r="F315" s="123">
        <v>3062</v>
      </c>
      <c r="G315" s="124">
        <v>53000340</v>
      </c>
      <c r="H315" s="125">
        <v>4</v>
      </c>
      <c r="I315" s="104">
        <v>2</v>
      </c>
    </row>
    <row r="316" spans="2:9" s="131" customFormat="1" x14ac:dyDescent="0.2">
      <c r="B316" s="99">
        <f t="shared" si="4"/>
        <v>311</v>
      </c>
      <c r="C316" s="100" t="s">
        <v>1399</v>
      </c>
      <c r="D316" s="100"/>
      <c r="E316" s="122" t="s">
        <v>1400</v>
      </c>
      <c r="F316" s="123">
        <v>3064</v>
      </c>
      <c r="G316" s="124">
        <v>53000341</v>
      </c>
      <c r="H316" s="125">
        <v>4</v>
      </c>
      <c r="I316" s="104">
        <v>3</v>
      </c>
    </row>
    <row r="317" spans="2:9" s="131" customFormat="1" x14ac:dyDescent="0.2">
      <c r="B317" s="99">
        <f t="shared" si="4"/>
        <v>312</v>
      </c>
      <c r="C317" s="100" t="s">
        <v>369</v>
      </c>
      <c r="D317" s="100"/>
      <c r="E317" s="122" t="s">
        <v>996</v>
      </c>
      <c r="F317" s="123">
        <v>3066</v>
      </c>
      <c r="G317" s="124">
        <v>53000342</v>
      </c>
      <c r="H317" s="125">
        <v>83</v>
      </c>
      <c r="I317" s="104">
        <v>37</v>
      </c>
    </row>
    <row r="318" spans="2:9" s="131" customFormat="1" x14ac:dyDescent="0.2">
      <c r="B318" s="99">
        <f t="shared" si="4"/>
        <v>313</v>
      </c>
      <c r="C318" s="100" t="s">
        <v>370</v>
      </c>
      <c r="D318" s="100"/>
      <c r="E318" s="122" t="s">
        <v>996</v>
      </c>
      <c r="F318" s="123">
        <v>3068</v>
      </c>
      <c r="G318" s="124">
        <v>53000343</v>
      </c>
      <c r="H318" s="125">
        <v>7684</v>
      </c>
      <c r="I318" s="104">
        <v>3458</v>
      </c>
    </row>
    <row r="319" spans="2:9" s="131" customFormat="1" x14ac:dyDescent="0.2">
      <c r="B319" s="99">
        <f t="shared" si="4"/>
        <v>314</v>
      </c>
      <c r="C319" s="100" t="s">
        <v>226</v>
      </c>
      <c r="D319" s="100"/>
      <c r="E319" s="122" t="s">
        <v>996</v>
      </c>
      <c r="F319" s="123">
        <v>3069</v>
      </c>
      <c r="G319" s="124">
        <v>53000344</v>
      </c>
      <c r="H319" s="125">
        <v>16</v>
      </c>
      <c r="I319" s="104">
        <v>7</v>
      </c>
    </row>
    <row r="320" spans="2:9" s="131" customFormat="1" x14ac:dyDescent="0.2">
      <c r="B320" s="99">
        <f t="shared" si="4"/>
        <v>315</v>
      </c>
      <c r="C320" s="100" t="s">
        <v>612</v>
      </c>
      <c r="D320" s="100"/>
      <c r="E320" s="122" t="s">
        <v>996</v>
      </c>
      <c r="F320" s="123">
        <v>3072</v>
      </c>
      <c r="G320" s="124">
        <v>53000345</v>
      </c>
      <c r="H320" s="125">
        <v>159</v>
      </c>
      <c r="I320" s="104">
        <v>71</v>
      </c>
    </row>
    <row r="321" spans="2:9" s="131" customFormat="1" x14ac:dyDescent="0.2">
      <c r="B321" s="99">
        <f t="shared" si="4"/>
        <v>316</v>
      </c>
      <c r="C321" s="100" t="s">
        <v>228</v>
      </c>
      <c r="D321" s="100"/>
      <c r="E321" s="122" t="s">
        <v>996</v>
      </c>
      <c r="F321" s="123">
        <v>3073</v>
      </c>
      <c r="G321" s="124">
        <v>53000346</v>
      </c>
      <c r="H321" s="125">
        <v>194</v>
      </c>
      <c r="I321" s="104">
        <v>87</v>
      </c>
    </row>
    <row r="322" spans="2:9" s="131" customFormat="1" x14ac:dyDescent="0.2">
      <c r="B322" s="99">
        <f t="shared" si="4"/>
        <v>317</v>
      </c>
      <c r="C322" s="100" t="s">
        <v>371</v>
      </c>
      <c r="D322" s="100"/>
      <c r="E322" s="122" t="s">
        <v>1008</v>
      </c>
      <c r="F322" s="123">
        <v>3077</v>
      </c>
      <c r="G322" s="124">
        <v>53000348</v>
      </c>
      <c r="H322" s="125">
        <v>102</v>
      </c>
      <c r="I322" s="104">
        <v>45</v>
      </c>
    </row>
    <row r="323" spans="2:9" s="131" customFormat="1" x14ac:dyDescent="0.2">
      <c r="B323" s="99">
        <f t="shared" si="4"/>
        <v>318</v>
      </c>
      <c r="C323" s="100" t="s">
        <v>1401</v>
      </c>
      <c r="D323" s="100"/>
      <c r="E323" s="122" t="s">
        <v>1402</v>
      </c>
      <c r="F323" s="123">
        <v>3078</v>
      </c>
      <c r="G323" s="124">
        <v>53000349</v>
      </c>
      <c r="H323" s="125">
        <v>221</v>
      </c>
      <c r="I323" s="104">
        <v>133</v>
      </c>
    </row>
    <row r="324" spans="2:9" s="131" customFormat="1" x14ac:dyDescent="0.2">
      <c r="B324" s="99">
        <f t="shared" si="4"/>
        <v>319</v>
      </c>
      <c r="C324" s="100" t="s">
        <v>230</v>
      </c>
      <c r="D324" s="100"/>
      <c r="E324" s="122" t="s">
        <v>996</v>
      </c>
      <c r="F324" s="123">
        <v>3080</v>
      </c>
      <c r="G324" s="124">
        <v>53000350</v>
      </c>
      <c r="H324" s="125">
        <v>1</v>
      </c>
      <c r="I324" s="104">
        <v>1</v>
      </c>
    </row>
    <row r="325" spans="2:9" s="131" customFormat="1" x14ac:dyDescent="0.2">
      <c r="B325" s="99">
        <f t="shared" si="4"/>
        <v>320</v>
      </c>
      <c r="C325" s="100" t="s">
        <v>232</v>
      </c>
      <c r="D325" s="100"/>
      <c r="E325" s="122" t="s">
        <v>1113</v>
      </c>
      <c r="F325" s="123">
        <v>3082</v>
      </c>
      <c r="G325" s="124">
        <v>53000351</v>
      </c>
      <c r="H325" s="125">
        <v>249</v>
      </c>
      <c r="I325" s="104">
        <v>112</v>
      </c>
    </row>
    <row r="326" spans="2:9" s="131" customFormat="1" x14ac:dyDescent="0.2">
      <c r="B326" s="99">
        <f t="shared" si="4"/>
        <v>321</v>
      </c>
      <c r="C326" s="100" t="s">
        <v>1403</v>
      </c>
      <c r="D326" s="100"/>
      <c r="E326" s="122" t="s">
        <v>1404</v>
      </c>
      <c r="F326" s="123">
        <v>3083</v>
      </c>
      <c r="G326" s="124">
        <v>53000352</v>
      </c>
      <c r="H326" s="125">
        <v>133</v>
      </c>
      <c r="I326" s="104">
        <v>60</v>
      </c>
    </row>
    <row r="327" spans="2:9" s="131" customFormat="1" x14ac:dyDescent="0.2">
      <c r="B327" s="99">
        <f t="shared" ref="B327:B390" si="5">B326+1</f>
        <v>322</v>
      </c>
      <c r="C327" s="100" t="s">
        <v>1405</v>
      </c>
      <c r="D327" s="100"/>
      <c r="E327" s="122" t="s">
        <v>1406</v>
      </c>
      <c r="F327" s="123">
        <v>3084</v>
      </c>
      <c r="G327" s="124">
        <v>53000353</v>
      </c>
      <c r="H327" s="125">
        <v>51</v>
      </c>
      <c r="I327" s="104">
        <v>23</v>
      </c>
    </row>
    <row r="328" spans="2:9" s="131" customFormat="1" x14ac:dyDescent="0.2">
      <c r="B328" s="99">
        <f t="shared" si="5"/>
        <v>323</v>
      </c>
      <c r="C328" s="100" t="s">
        <v>233</v>
      </c>
      <c r="D328" s="100"/>
      <c r="E328" s="122" t="s">
        <v>1009</v>
      </c>
      <c r="F328" s="123">
        <v>3085</v>
      </c>
      <c r="G328" s="124">
        <v>53000354</v>
      </c>
      <c r="H328" s="125">
        <v>2</v>
      </c>
      <c r="I328" s="104">
        <v>1</v>
      </c>
    </row>
    <row r="329" spans="2:9" s="131" customFormat="1" x14ac:dyDescent="0.2">
      <c r="B329" s="99">
        <f t="shared" si="5"/>
        <v>324</v>
      </c>
      <c r="C329" s="100" t="s">
        <v>234</v>
      </c>
      <c r="D329" s="100"/>
      <c r="E329" s="122" t="s">
        <v>227</v>
      </c>
      <c r="F329" s="123">
        <v>3088</v>
      </c>
      <c r="G329" s="124">
        <v>53000355</v>
      </c>
      <c r="H329" s="125">
        <v>17493</v>
      </c>
      <c r="I329" s="104">
        <v>7872</v>
      </c>
    </row>
    <row r="330" spans="2:9" s="131" customFormat="1" x14ac:dyDescent="0.2">
      <c r="B330" s="99">
        <f t="shared" si="5"/>
        <v>325</v>
      </c>
      <c r="C330" s="100" t="s">
        <v>235</v>
      </c>
      <c r="D330" s="100"/>
      <c r="E330" s="122" t="s">
        <v>227</v>
      </c>
      <c r="F330" s="123">
        <v>3091</v>
      </c>
      <c r="G330" s="124">
        <v>53000356</v>
      </c>
      <c r="H330" s="125">
        <v>17493</v>
      </c>
      <c r="I330" s="104">
        <v>7872</v>
      </c>
    </row>
    <row r="331" spans="2:9" s="131" customFormat="1" x14ac:dyDescent="0.2">
      <c r="B331" s="99">
        <f t="shared" si="5"/>
        <v>326</v>
      </c>
      <c r="C331" s="100" t="s">
        <v>239</v>
      </c>
      <c r="D331" s="100"/>
      <c r="E331" s="122" t="s">
        <v>227</v>
      </c>
      <c r="F331" s="123">
        <v>3105</v>
      </c>
      <c r="G331" s="124">
        <v>53000358</v>
      </c>
      <c r="H331" s="125">
        <v>3434</v>
      </c>
      <c r="I331" s="104">
        <v>1545</v>
      </c>
    </row>
    <row r="332" spans="2:9" s="131" customFormat="1" x14ac:dyDescent="0.2">
      <c r="B332" s="99">
        <f t="shared" si="5"/>
        <v>327</v>
      </c>
      <c r="C332" s="100" t="s">
        <v>240</v>
      </c>
      <c r="D332" s="100"/>
      <c r="E332" s="122" t="s">
        <v>227</v>
      </c>
      <c r="F332" s="123">
        <v>3106</v>
      </c>
      <c r="G332" s="124">
        <v>53000359</v>
      </c>
      <c r="H332" s="125">
        <v>3748</v>
      </c>
      <c r="I332" s="104">
        <v>1687</v>
      </c>
    </row>
    <row r="333" spans="2:9" s="131" customFormat="1" x14ac:dyDescent="0.2">
      <c r="B333" s="99">
        <f t="shared" si="5"/>
        <v>328</v>
      </c>
      <c r="C333" s="100" t="s">
        <v>244</v>
      </c>
      <c r="D333" s="100"/>
      <c r="E333" s="122" t="s">
        <v>227</v>
      </c>
      <c r="F333" s="123">
        <v>3113</v>
      </c>
      <c r="G333" s="124">
        <v>53000362</v>
      </c>
      <c r="H333" s="125">
        <v>1687</v>
      </c>
      <c r="I333" s="104">
        <v>759</v>
      </c>
    </row>
    <row r="334" spans="2:9" s="131" customFormat="1" x14ac:dyDescent="0.2">
      <c r="B334" s="99">
        <f t="shared" si="5"/>
        <v>329</v>
      </c>
      <c r="C334" s="100" t="s">
        <v>245</v>
      </c>
      <c r="D334" s="100"/>
      <c r="E334" s="122" t="s">
        <v>227</v>
      </c>
      <c r="F334" s="123">
        <v>3114</v>
      </c>
      <c r="G334" s="124">
        <v>53000363</v>
      </c>
      <c r="H334" s="125">
        <v>3748</v>
      </c>
      <c r="I334" s="104">
        <v>1687</v>
      </c>
    </row>
    <row r="335" spans="2:9" s="131" customFormat="1" x14ac:dyDescent="0.2">
      <c r="B335" s="99">
        <f t="shared" si="5"/>
        <v>330</v>
      </c>
      <c r="C335" s="100" t="s">
        <v>246</v>
      </c>
      <c r="D335" s="100"/>
      <c r="E335" s="122" t="s">
        <v>227</v>
      </c>
      <c r="F335" s="123">
        <v>3115</v>
      </c>
      <c r="G335" s="124">
        <v>53000364</v>
      </c>
      <c r="H335" s="125">
        <v>1687</v>
      </c>
      <c r="I335" s="104">
        <v>759</v>
      </c>
    </row>
    <row r="336" spans="2:9" s="131" customFormat="1" x14ac:dyDescent="0.2">
      <c r="B336" s="99">
        <f t="shared" si="5"/>
        <v>331</v>
      </c>
      <c r="C336" s="100" t="s">
        <v>654</v>
      </c>
      <c r="D336" s="100"/>
      <c r="E336" s="122" t="s">
        <v>1227</v>
      </c>
      <c r="F336" s="123">
        <v>3116</v>
      </c>
      <c r="G336" s="124">
        <v>53000365</v>
      </c>
      <c r="H336" s="125">
        <v>2498</v>
      </c>
      <c r="I336" s="104">
        <v>1124</v>
      </c>
    </row>
    <row r="337" spans="2:9" s="131" customFormat="1" x14ac:dyDescent="0.2">
      <c r="B337" s="99">
        <f t="shared" si="5"/>
        <v>332</v>
      </c>
      <c r="C337" s="100" t="s">
        <v>248</v>
      </c>
      <c r="D337" s="100"/>
      <c r="E337" s="122" t="s">
        <v>227</v>
      </c>
      <c r="F337" s="123">
        <v>3117</v>
      </c>
      <c r="G337" s="124">
        <v>53000366</v>
      </c>
      <c r="H337" s="125">
        <v>114</v>
      </c>
      <c r="I337" s="104">
        <v>51</v>
      </c>
    </row>
    <row r="338" spans="2:9" s="131" customFormat="1" x14ac:dyDescent="0.2">
      <c r="B338" s="99">
        <f t="shared" si="5"/>
        <v>333</v>
      </c>
      <c r="C338" s="100" t="s">
        <v>613</v>
      </c>
      <c r="D338" s="100"/>
      <c r="E338" s="122" t="s">
        <v>996</v>
      </c>
      <c r="F338" s="123">
        <v>3118</v>
      </c>
      <c r="G338" s="124">
        <v>53000367</v>
      </c>
      <c r="H338" s="125">
        <v>176</v>
      </c>
      <c r="I338" s="104">
        <v>79</v>
      </c>
    </row>
    <row r="339" spans="2:9" s="131" customFormat="1" x14ac:dyDescent="0.2">
      <c r="B339" s="99">
        <f t="shared" si="5"/>
        <v>334</v>
      </c>
      <c r="C339" s="100" t="s">
        <v>1407</v>
      </c>
      <c r="D339" s="100"/>
      <c r="E339" s="122" t="s">
        <v>1408</v>
      </c>
      <c r="F339" s="123">
        <v>3128</v>
      </c>
      <c r="G339" s="124">
        <v>53000368</v>
      </c>
      <c r="H339" s="125">
        <v>19</v>
      </c>
      <c r="I339" s="104">
        <v>8</v>
      </c>
    </row>
    <row r="340" spans="2:9" s="131" customFormat="1" x14ac:dyDescent="0.2">
      <c r="B340" s="99">
        <f t="shared" si="5"/>
        <v>335</v>
      </c>
      <c r="C340" s="100" t="s">
        <v>1409</v>
      </c>
      <c r="D340" s="100"/>
      <c r="E340" s="122" t="s">
        <v>1410</v>
      </c>
      <c r="F340" s="123">
        <v>3129</v>
      </c>
      <c r="G340" s="124">
        <v>53000369</v>
      </c>
      <c r="H340" s="125">
        <v>59</v>
      </c>
      <c r="I340" s="104">
        <v>26</v>
      </c>
    </row>
    <row r="341" spans="2:9" s="131" customFormat="1" x14ac:dyDescent="0.2">
      <c r="B341" s="99">
        <f t="shared" si="5"/>
        <v>336</v>
      </c>
      <c r="C341" s="100" t="s">
        <v>1411</v>
      </c>
      <c r="D341" s="100"/>
      <c r="E341" s="122" t="s">
        <v>1412</v>
      </c>
      <c r="F341" s="123">
        <v>3130</v>
      </c>
      <c r="G341" s="124">
        <v>53000370</v>
      </c>
      <c r="H341" s="125">
        <v>43</v>
      </c>
      <c r="I341" s="104">
        <v>19</v>
      </c>
    </row>
    <row r="342" spans="2:9" s="131" customFormat="1" x14ac:dyDescent="0.2">
      <c r="B342" s="99">
        <f t="shared" si="5"/>
        <v>337</v>
      </c>
      <c r="C342" s="100" t="s">
        <v>614</v>
      </c>
      <c r="D342" s="100"/>
      <c r="E342" s="122" t="s">
        <v>996</v>
      </c>
      <c r="F342" s="123">
        <v>3131</v>
      </c>
      <c r="G342" s="124">
        <v>53000371</v>
      </c>
      <c r="H342" s="125">
        <v>1064</v>
      </c>
      <c r="I342" s="104">
        <v>479</v>
      </c>
    </row>
    <row r="343" spans="2:9" s="131" customFormat="1" x14ac:dyDescent="0.2">
      <c r="B343" s="99">
        <f t="shared" si="5"/>
        <v>338</v>
      </c>
      <c r="C343" s="100" t="s">
        <v>615</v>
      </c>
      <c r="D343" s="100"/>
      <c r="E343" s="122" t="s">
        <v>996</v>
      </c>
      <c r="F343" s="123">
        <v>3133</v>
      </c>
      <c r="G343" s="124">
        <v>53000372</v>
      </c>
      <c r="H343" s="125">
        <v>77</v>
      </c>
      <c r="I343" s="104">
        <v>35</v>
      </c>
    </row>
    <row r="344" spans="2:9" s="131" customFormat="1" x14ac:dyDescent="0.2">
      <c r="B344" s="99">
        <f t="shared" si="5"/>
        <v>339</v>
      </c>
      <c r="C344" s="100" t="s">
        <v>249</v>
      </c>
      <c r="D344" s="100"/>
      <c r="E344" s="122" t="s">
        <v>996</v>
      </c>
      <c r="F344" s="123">
        <v>3136</v>
      </c>
      <c r="G344" s="124">
        <v>53000373</v>
      </c>
      <c r="H344" s="125">
        <v>21</v>
      </c>
      <c r="I344" s="104">
        <v>10</v>
      </c>
    </row>
    <row r="345" spans="2:9" s="131" customFormat="1" x14ac:dyDescent="0.2">
      <c r="B345" s="99">
        <f t="shared" si="5"/>
        <v>340</v>
      </c>
      <c r="C345" s="100" t="s">
        <v>616</v>
      </c>
      <c r="D345" s="100"/>
      <c r="E345" s="122" t="s">
        <v>996</v>
      </c>
      <c r="F345" s="123">
        <v>3141</v>
      </c>
      <c r="G345" s="124">
        <v>53000375</v>
      </c>
      <c r="H345" s="125">
        <v>22</v>
      </c>
      <c r="I345" s="104">
        <v>9</v>
      </c>
    </row>
    <row r="346" spans="2:9" s="131" customFormat="1" x14ac:dyDescent="0.2">
      <c r="B346" s="99">
        <f t="shared" si="5"/>
        <v>341</v>
      </c>
      <c r="C346" s="100" t="s">
        <v>250</v>
      </c>
      <c r="D346" s="100"/>
      <c r="E346" s="122" t="s">
        <v>996</v>
      </c>
      <c r="F346" s="123">
        <v>3142</v>
      </c>
      <c r="G346" s="124">
        <v>53000376</v>
      </c>
      <c r="H346" s="125">
        <v>4</v>
      </c>
      <c r="I346" s="104">
        <v>2</v>
      </c>
    </row>
    <row r="347" spans="2:9" s="131" customFormat="1" x14ac:dyDescent="0.2">
      <c r="B347" s="99">
        <f t="shared" si="5"/>
        <v>342</v>
      </c>
      <c r="C347" s="100" t="s">
        <v>375</v>
      </c>
      <c r="D347" s="100"/>
      <c r="E347" s="122" t="s">
        <v>1010</v>
      </c>
      <c r="F347" s="123">
        <v>3149</v>
      </c>
      <c r="G347" s="124">
        <v>53000377</v>
      </c>
      <c r="H347" s="125">
        <v>1013</v>
      </c>
      <c r="I347" s="104">
        <v>456</v>
      </c>
    </row>
    <row r="348" spans="2:9" s="131" customFormat="1" x14ac:dyDescent="0.2">
      <c r="B348" s="99">
        <f t="shared" si="5"/>
        <v>343</v>
      </c>
      <c r="C348" s="100" t="s">
        <v>251</v>
      </c>
      <c r="D348" s="100"/>
      <c r="E348" s="122" t="s">
        <v>1011</v>
      </c>
      <c r="F348" s="123">
        <v>3150</v>
      </c>
      <c r="G348" s="124">
        <v>53000378</v>
      </c>
      <c r="H348" s="125">
        <v>1</v>
      </c>
      <c r="I348" s="104">
        <v>1</v>
      </c>
    </row>
    <row r="349" spans="2:9" s="131" customFormat="1" x14ac:dyDescent="0.2">
      <c r="B349" s="99">
        <f t="shared" si="5"/>
        <v>344</v>
      </c>
      <c r="C349" s="100" t="s">
        <v>1413</v>
      </c>
      <c r="D349" s="100"/>
      <c r="E349" s="122" t="s">
        <v>1414</v>
      </c>
      <c r="F349" s="123">
        <v>3152</v>
      </c>
      <c r="G349" s="124">
        <v>53000379</v>
      </c>
      <c r="H349" s="125">
        <v>112</v>
      </c>
      <c r="I349" s="104">
        <v>67</v>
      </c>
    </row>
    <row r="350" spans="2:9" s="131" customFormat="1" x14ac:dyDescent="0.2">
      <c r="B350" s="99">
        <f t="shared" si="5"/>
        <v>345</v>
      </c>
      <c r="C350" s="100" t="s">
        <v>376</v>
      </c>
      <c r="D350" s="100"/>
      <c r="E350" s="122" t="s">
        <v>1012</v>
      </c>
      <c r="F350" s="123">
        <v>3153</v>
      </c>
      <c r="G350" s="124">
        <v>53000380</v>
      </c>
      <c r="H350" s="125">
        <v>1</v>
      </c>
      <c r="I350" s="104">
        <v>1</v>
      </c>
    </row>
    <row r="351" spans="2:9" s="131" customFormat="1" x14ac:dyDescent="0.2">
      <c r="B351" s="99">
        <f t="shared" si="5"/>
        <v>346</v>
      </c>
      <c r="C351" s="100" t="s">
        <v>377</v>
      </c>
      <c r="D351" s="100"/>
      <c r="E351" s="122" t="s">
        <v>1013</v>
      </c>
      <c r="F351" s="123">
        <v>3155</v>
      </c>
      <c r="G351" s="124">
        <v>53000381</v>
      </c>
      <c r="H351" s="125">
        <v>256</v>
      </c>
      <c r="I351" s="104">
        <v>115</v>
      </c>
    </row>
    <row r="352" spans="2:9" s="131" customFormat="1" x14ac:dyDescent="0.2">
      <c r="B352" s="99">
        <f t="shared" si="5"/>
        <v>347</v>
      </c>
      <c r="C352" s="100" t="s">
        <v>1716</v>
      </c>
      <c r="D352" s="100"/>
      <c r="E352" s="122" t="s">
        <v>1416</v>
      </c>
      <c r="F352" s="123">
        <v>3156</v>
      </c>
      <c r="G352" s="124">
        <v>53000382</v>
      </c>
      <c r="H352" s="125">
        <v>830</v>
      </c>
      <c r="I352" s="104">
        <v>497</v>
      </c>
    </row>
    <row r="353" spans="2:9" s="131" customFormat="1" x14ac:dyDescent="0.2">
      <c r="B353" s="99">
        <f t="shared" si="5"/>
        <v>348</v>
      </c>
      <c r="C353" s="100" t="s">
        <v>1418</v>
      </c>
      <c r="D353" s="100"/>
      <c r="E353" s="122" t="s">
        <v>1007</v>
      </c>
      <c r="F353" s="123">
        <v>3177</v>
      </c>
      <c r="G353" s="124">
        <v>53000384</v>
      </c>
      <c r="H353" s="125">
        <v>21</v>
      </c>
      <c r="I353" s="104">
        <v>10</v>
      </c>
    </row>
    <row r="354" spans="2:9" s="131" customFormat="1" x14ac:dyDescent="0.2">
      <c r="B354" s="99">
        <f t="shared" si="5"/>
        <v>349</v>
      </c>
      <c r="C354" s="100" t="s">
        <v>1419</v>
      </c>
      <c r="D354" s="100"/>
      <c r="E354" s="122" t="s">
        <v>1398</v>
      </c>
      <c r="F354" s="123">
        <v>3182</v>
      </c>
      <c r="G354" s="124">
        <v>53000385</v>
      </c>
      <c r="H354" s="125">
        <v>10</v>
      </c>
      <c r="I354" s="104">
        <v>4</v>
      </c>
    </row>
    <row r="355" spans="2:9" s="131" customFormat="1" x14ac:dyDescent="0.2">
      <c r="B355" s="99">
        <f t="shared" si="5"/>
        <v>350</v>
      </c>
      <c r="C355" s="100" t="s">
        <v>291</v>
      </c>
      <c r="D355" s="100"/>
      <c r="E355" s="122" t="s">
        <v>1420</v>
      </c>
      <c r="F355" s="123">
        <v>3188</v>
      </c>
      <c r="G355" s="124">
        <v>53000386</v>
      </c>
      <c r="H355" s="125">
        <v>14</v>
      </c>
      <c r="I355" s="104">
        <v>8</v>
      </c>
    </row>
    <row r="356" spans="2:9" s="131" customFormat="1" x14ac:dyDescent="0.2">
      <c r="B356" s="99">
        <f t="shared" si="5"/>
        <v>351</v>
      </c>
      <c r="C356" s="100" t="s">
        <v>1841</v>
      </c>
      <c r="D356" s="100"/>
      <c r="E356" s="122" t="s">
        <v>1855</v>
      </c>
      <c r="F356" s="123">
        <v>3192</v>
      </c>
      <c r="G356" s="124">
        <v>53000388</v>
      </c>
      <c r="H356" s="125">
        <v>297</v>
      </c>
      <c r="I356" s="104">
        <v>134</v>
      </c>
    </row>
    <row r="357" spans="2:9" s="131" customFormat="1" x14ac:dyDescent="0.2">
      <c r="B357" s="99">
        <f t="shared" si="5"/>
        <v>352</v>
      </c>
      <c r="C357" s="100" t="s">
        <v>1842</v>
      </c>
      <c r="D357" s="100"/>
      <c r="E357" s="122" t="s">
        <v>1856</v>
      </c>
      <c r="F357" s="123">
        <v>3194</v>
      </c>
      <c r="G357" s="124">
        <v>53000390</v>
      </c>
      <c r="H357" s="125">
        <v>1</v>
      </c>
      <c r="I357" s="104">
        <v>1</v>
      </c>
    </row>
    <row r="358" spans="2:9" s="131" customFormat="1" x14ac:dyDescent="0.2">
      <c r="B358" s="99">
        <f t="shared" si="5"/>
        <v>353</v>
      </c>
      <c r="C358" s="100" t="s">
        <v>1843</v>
      </c>
      <c r="D358" s="100"/>
      <c r="E358" s="122" t="s">
        <v>1857</v>
      </c>
      <c r="F358" s="123">
        <v>3195</v>
      </c>
      <c r="G358" s="124">
        <v>53000391</v>
      </c>
      <c r="H358" s="125">
        <v>1</v>
      </c>
      <c r="I358" s="104">
        <v>1</v>
      </c>
    </row>
    <row r="359" spans="2:9" s="131" customFormat="1" x14ac:dyDescent="0.2">
      <c r="B359" s="99">
        <f t="shared" si="5"/>
        <v>354</v>
      </c>
      <c r="C359" s="100" t="s">
        <v>1844</v>
      </c>
      <c r="D359" s="100"/>
      <c r="E359" s="122" t="s">
        <v>1858</v>
      </c>
      <c r="F359" s="123">
        <v>3196</v>
      </c>
      <c r="G359" s="124">
        <v>53000392</v>
      </c>
      <c r="H359" s="125">
        <v>1</v>
      </c>
      <c r="I359" s="104">
        <v>1</v>
      </c>
    </row>
    <row r="360" spans="2:9" s="131" customFormat="1" x14ac:dyDescent="0.2">
      <c r="B360" s="99">
        <f t="shared" si="5"/>
        <v>355</v>
      </c>
      <c r="C360" s="100" t="s">
        <v>1845</v>
      </c>
      <c r="D360" s="100"/>
      <c r="E360" s="122" t="s">
        <v>1859</v>
      </c>
      <c r="F360" s="123">
        <v>3197</v>
      </c>
      <c r="G360" s="124">
        <v>53000393</v>
      </c>
      <c r="H360" s="125">
        <v>1</v>
      </c>
      <c r="I360" s="104">
        <v>1</v>
      </c>
    </row>
    <row r="361" spans="2:9" s="131" customFormat="1" x14ac:dyDescent="0.2">
      <c r="B361" s="99">
        <f t="shared" si="5"/>
        <v>356</v>
      </c>
      <c r="C361" s="100" t="s">
        <v>253</v>
      </c>
      <c r="D361" s="100"/>
      <c r="E361" s="122" t="s">
        <v>227</v>
      </c>
      <c r="F361" s="123">
        <v>66666</v>
      </c>
      <c r="G361" s="124">
        <v>53000394</v>
      </c>
      <c r="H361" s="125">
        <v>815</v>
      </c>
      <c r="I361" s="104">
        <v>570</v>
      </c>
    </row>
    <row r="362" spans="2:9" s="131" customFormat="1" x14ac:dyDescent="0.2">
      <c r="B362" s="99">
        <f t="shared" si="5"/>
        <v>357</v>
      </c>
      <c r="C362" s="100" t="s">
        <v>1425</v>
      </c>
      <c r="D362" s="100"/>
      <c r="E362" s="122" t="s">
        <v>1718</v>
      </c>
      <c r="F362" s="126" t="s">
        <v>1717</v>
      </c>
      <c r="G362" s="124">
        <v>53000407</v>
      </c>
      <c r="H362" s="125">
        <v>562</v>
      </c>
      <c r="I362" s="104">
        <v>252</v>
      </c>
    </row>
    <row r="363" spans="2:9" s="131" customFormat="1" x14ac:dyDescent="0.2">
      <c r="B363" s="99">
        <f t="shared" si="5"/>
        <v>358</v>
      </c>
      <c r="C363" s="100" t="s">
        <v>1846</v>
      </c>
      <c r="D363" s="100"/>
      <c r="E363" s="122" t="s">
        <v>1860</v>
      </c>
      <c r="F363" s="126" t="s">
        <v>1867</v>
      </c>
      <c r="G363" s="124">
        <v>53000412</v>
      </c>
      <c r="H363" s="125">
        <v>500</v>
      </c>
      <c r="I363" s="104">
        <v>225</v>
      </c>
    </row>
    <row r="364" spans="2:9" s="131" customFormat="1" x14ac:dyDescent="0.2">
      <c r="B364" s="99">
        <f t="shared" si="5"/>
        <v>359</v>
      </c>
      <c r="C364" s="100" t="s">
        <v>1432</v>
      </c>
      <c r="D364" s="100"/>
      <c r="E364" s="122" t="s">
        <v>1720</v>
      </c>
      <c r="F364" s="126" t="s">
        <v>1719</v>
      </c>
      <c r="G364" s="124">
        <v>53000419</v>
      </c>
      <c r="H364" s="125">
        <v>5</v>
      </c>
      <c r="I364" s="104">
        <v>2</v>
      </c>
    </row>
    <row r="365" spans="2:9" s="131" customFormat="1" x14ac:dyDescent="0.2">
      <c r="B365" s="99">
        <f t="shared" si="5"/>
        <v>360</v>
      </c>
      <c r="C365" s="100" t="s">
        <v>1722</v>
      </c>
      <c r="D365" s="100"/>
      <c r="E365" s="122" t="s">
        <v>1229</v>
      </c>
      <c r="F365" s="126" t="s">
        <v>1721</v>
      </c>
      <c r="G365" s="124">
        <v>53000421</v>
      </c>
      <c r="H365" s="125">
        <v>337</v>
      </c>
      <c r="I365" s="104">
        <v>286</v>
      </c>
    </row>
    <row r="366" spans="2:9" s="131" customFormat="1" x14ac:dyDescent="0.2">
      <c r="B366" s="99">
        <f t="shared" si="5"/>
        <v>361</v>
      </c>
      <c r="C366" s="100" t="s">
        <v>1727</v>
      </c>
      <c r="D366" s="100"/>
      <c r="E366" s="122" t="s">
        <v>1718</v>
      </c>
      <c r="F366" s="126" t="s">
        <v>1726</v>
      </c>
      <c r="G366" s="124">
        <v>53000426</v>
      </c>
      <c r="H366" s="125">
        <v>168</v>
      </c>
      <c r="I366" s="104">
        <v>76</v>
      </c>
    </row>
    <row r="367" spans="2:9" s="131" customFormat="1" x14ac:dyDescent="0.2">
      <c r="B367" s="99">
        <f t="shared" si="5"/>
        <v>362</v>
      </c>
      <c r="C367" s="100" t="s">
        <v>1442</v>
      </c>
      <c r="D367" s="100"/>
      <c r="E367" s="122" t="s">
        <v>1729</v>
      </c>
      <c r="F367" s="126" t="s">
        <v>1728</v>
      </c>
      <c r="G367" s="124">
        <v>53000445</v>
      </c>
      <c r="H367" s="125">
        <v>112</v>
      </c>
      <c r="I367" s="104">
        <v>95</v>
      </c>
    </row>
    <row r="368" spans="2:9" s="131" customFormat="1" x14ac:dyDescent="0.2">
      <c r="B368" s="99">
        <f t="shared" si="5"/>
        <v>363</v>
      </c>
      <c r="C368" s="100" t="s">
        <v>263</v>
      </c>
      <c r="D368" s="100"/>
      <c r="E368" s="122" t="s">
        <v>1179</v>
      </c>
      <c r="F368" s="126" t="s">
        <v>1730</v>
      </c>
      <c r="G368" s="124">
        <v>53000455</v>
      </c>
      <c r="H368" s="125">
        <v>59</v>
      </c>
      <c r="I368" s="104">
        <v>35</v>
      </c>
    </row>
    <row r="369" spans="2:11" s="131" customFormat="1" x14ac:dyDescent="0.2">
      <c r="B369" s="99">
        <f t="shared" si="5"/>
        <v>364</v>
      </c>
      <c r="C369" s="132" t="s">
        <v>265</v>
      </c>
      <c r="D369" s="132"/>
      <c r="E369" s="122" t="s">
        <v>1180</v>
      </c>
      <c r="F369" s="126" t="s">
        <v>1731</v>
      </c>
      <c r="G369" s="124">
        <v>53000476</v>
      </c>
      <c r="H369" s="125">
        <v>43</v>
      </c>
      <c r="I369" s="104">
        <v>30</v>
      </c>
    </row>
    <row r="370" spans="2:11" s="131" customFormat="1" x14ac:dyDescent="0.2">
      <c r="B370" s="99">
        <f t="shared" si="5"/>
        <v>365</v>
      </c>
      <c r="C370" s="132" t="s">
        <v>1847</v>
      </c>
      <c r="D370" s="132"/>
      <c r="E370" s="122" t="s">
        <v>1709</v>
      </c>
      <c r="F370" s="126" t="s">
        <v>1868</v>
      </c>
      <c r="G370" s="124">
        <v>53000480</v>
      </c>
      <c r="H370" s="125">
        <v>559812</v>
      </c>
      <c r="I370" s="104">
        <v>0</v>
      </c>
      <c r="K370" s="131">
        <v>475840</v>
      </c>
    </row>
    <row r="371" spans="2:11" s="131" customFormat="1" x14ac:dyDescent="0.2">
      <c r="B371" s="99">
        <f t="shared" si="5"/>
        <v>366</v>
      </c>
      <c r="C371" s="132" t="s">
        <v>266</v>
      </c>
      <c r="D371" s="132"/>
      <c r="E371" s="122" t="s">
        <v>1181</v>
      </c>
      <c r="F371" s="126" t="s">
        <v>1732</v>
      </c>
      <c r="G371" s="124">
        <v>53000481</v>
      </c>
      <c r="H371" s="125">
        <v>265</v>
      </c>
      <c r="I371" s="104">
        <v>205</v>
      </c>
    </row>
    <row r="372" spans="2:11" s="131" customFormat="1" x14ac:dyDescent="0.2">
      <c r="B372" s="99">
        <f t="shared" si="5"/>
        <v>367</v>
      </c>
      <c r="C372" s="132" t="s">
        <v>1462</v>
      </c>
      <c r="D372" s="132"/>
      <c r="E372" s="122" t="s">
        <v>1736</v>
      </c>
      <c r="F372" s="126" t="s">
        <v>1735</v>
      </c>
      <c r="G372" s="124">
        <v>53000493</v>
      </c>
      <c r="H372" s="125">
        <v>112</v>
      </c>
      <c r="I372" s="104">
        <v>95</v>
      </c>
    </row>
    <row r="373" spans="2:11" s="131" customFormat="1" x14ac:dyDescent="0.2">
      <c r="B373" s="99">
        <f t="shared" si="5"/>
        <v>368</v>
      </c>
      <c r="C373" s="132" t="s">
        <v>1467</v>
      </c>
      <c r="D373" s="132"/>
      <c r="E373" s="122" t="s">
        <v>1741</v>
      </c>
      <c r="F373" s="126" t="s">
        <v>1740</v>
      </c>
      <c r="G373" s="124">
        <v>53000542</v>
      </c>
      <c r="H373" s="125">
        <v>67</v>
      </c>
      <c r="I373" s="104">
        <v>30</v>
      </c>
    </row>
    <row r="374" spans="2:11" s="131" customFormat="1" x14ac:dyDescent="0.2">
      <c r="B374" s="99">
        <f t="shared" si="5"/>
        <v>369</v>
      </c>
      <c r="C374" s="132" t="s">
        <v>266</v>
      </c>
      <c r="D374" s="132"/>
      <c r="E374" s="122" t="s">
        <v>1181</v>
      </c>
      <c r="F374" s="126" t="s">
        <v>1742</v>
      </c>
      <c r="G374" s="124">
        <v>53000552</v>
      </c>
      <c r="H374" s="125">
        <v>29</v>
      </c>
      <c r="I374" s="104">
        <v>20</v>
      </c>
    </row>
    <row r="375" spans="2:11" s="131" customFormat="1" x14ac:dyDescent="0.2">
      <c r="B375" s="99">
        <f t="shared" si="5"/>
        <v>370</v>
      </c>
      <c r="C375" s="132" t="s">
        <v>277</v>
      </c>
      <c r="D375" s="132"/>
      <c r="E375" s="122" t="s">
        <v>1709</v>
      </c>
      <c r="F375" s="126" t="s">
        <v>1743</v>
      </c>
      <c r="G375" s="124">
        <v>53000553</v>
      </c>
      <c r="H375" s="125">
        <v>567</v>
      </c>
      <c r="I375" s="104">
        <v>397</v>
      </c>
    </row>
    <row r="376" spans="2:11" s="131" customFormat="1" x14ac:dyDescent="0.2">
      <c r="B376" s="99">
        <f t="shared" si="5"/>
        <v>371</v>
      </c>
      <c r="C376" s="132" t="s">
        <v>1473</v>
      </c>
      <c r="D376" s="132"/>
      <c r="E376" s="122" t="s">
        <v>1745</v>
      </c>
      <c r="F376" s="126" t="s">
        <v>1744</v>
      </c>
      <c r="G376" s="124">
        <v>53000555</v>
      </c>
      <c r="H376" s="125">
        <v>40</v>
      </c>
      <c r="I376" s="104">
        <v>24</v>
      </c>
    </row>
    <row r="377" spans="2:11" s="131" customFormat="1" x14ac:dyDescent="0.2">
      <c r="B377" s="99">
        <f t="shared" si="5"/>
        <v>372</v>
      </c>
      <c r="C377" s="132" t="s">
        <v>1747</v>
      </c>
      <c r="D377" s="132"/>
      <c r="E377" s="122" t="s">
        <v>1748</v>
      </c>
      <c r="F377" s="126" t="s">
        <v>1746</v>
      </c>
      <c r="G377" s="124">
        <v>53000580</v>
      </c>
      <c r="H377" s="125">
        <v>28</v>
      </c>
      <c r="I377" s="104">
        <v>20</v>
      </c>
    </row>
    <row r="378" spans="2:11" s="131" customFormat="1" x14ac:dyDescent="0.2">
      <c r="B378" s="99">
        <f t="shared" si="5"/>
        <v>373</v>
      </c>
      <c r="C378" s="132" t="s">
        <v>625</v>
      </c>
      <c r="D378" s="132"/>
      <c r="E378" s="122" t="s">
        <v>1238</v>
      </c>
      <c r="F378" s="126" t="s">
        <v>1749</v>
      </c>
      <c r="G378" s="124">
        <v>53000619</v>
      </c>
      <c r="H378" s="125">
        <v>499</v>
      </c>
      <c r="I378" s="104">
        <v>399</v>
      </c>
    </row>
    <row r="379" spans="2:11" s="131" customFormat="1" x14ac:dyDescent="0.2">
      <c r="B379" s="99">
        <f t="shared" si="5"/>
        <v>374</v>
      </c>
      <c r="C379" s="132" t="s">
        <v>397</v>
      </c>
      <c r="D379" s="132"/>
      <c r="E379" s="122" t="s">
        <v>1041</v>
      </c>
      <c r="F379" s="126" t="s">
        <v>1750</v>
      </c>
      <c r="G379" s="124">
        <v>53000627</v>
      </c>
      <c r="H379" s="125">
        <v>40</v>
      </c>
      <c r="I379" s="104">
        <v>34</v>
      </c>
    </row>
    <row r="380" spans="2:11" s="131" customFormat="1" x14ac:dyDescent="0.2">
      <c r="B380" s="99">
        <f t="shared" si="5"/>
        <v>375</v>
      </c>
      <c r="C380" s="132" t="s">
        <v>662</v>
      </c>
      <c r="D380" s="132"/>
      <c r="E380" s="122" t="s">
        <v>1242</v>
      </c>
      <c r="F380" s="126" t="s">
        <v>1751</v>
      </c>
      <c r="G380" s="124">
        <v>53000639</v>
      </c>
      <c r="H380" s="125">
        <v>1687</v>
      </c>
      <c r="I380" s="104">
        <v>1434</v>
      </c>
    </row>
    <row r="381" spans="2:11" s="131" customFormat="1" x14ac:dyDescent="0.2">
      <c r="B381" s="99">
        <f t="shared" si="5"/>
        <v>376</v>
      </c>
      <c r="C381" s="132" t="s">
        <v>321</v>
      </c>
      <c r="D381" s="132"/>
      <c r="E381" s="122" t="s">
        <v>1243</v>
      </c>
      <c r="F381" s="126" t="s">
        <v>1752</v>
      </c>
      <c r="G381" s="124">
        <v>53000653</v>
      </c>
      <c r="H381" s="125">
        <v>33</v>
      </c>
      <c r="I381" s="104">
        <v>23</v>
      </c>
    </row>
    <row r="382" spans="2:11" s="131" customFormat="1" x14ac:dyDescent="0.2">
      <c r="B382" s="99">
        <f t="shared" si="5"/>
        <v>377</v>
      </c>
      <c r="C382" s="132" t="s">
        <v>663</v>
      </c>
      <c r="D382" s="132"/>
      <c r="E382" s="122" t="s">
        <v>1709</v>
      </c>
      <c r="F382" s="126" t="s">
        <v>1753</v>
      </c>
      <c r="G382" s="124">
        <v>53000664</v>
      </c>
      <c r="H382" s="125">
        <v>10649314</v>
      </c>
      <c r="I382" s="104">
        <f>1035847-1002009</f>
        <v>33838</v>
      </c>
    </row>
    <row r="383" spans="2:11" s="131" customFormat="1" x14ac:dyDescent="0.2">
      <c r="B383" s="99">
        <f t="shared" si="5"/>
        <v>378</v>
      </c>
      <c r="C383" s="132" t="s">
        <v>1500</v>
      </c>
      <c r="D383" s="132"/>
      <c r="E383" s="122" t="s">
        <v>1756</v>
      </c>
      <c r="F383" s="126" t="s">
        <v>1755</v>
      </c>
      <c r="G383" s="124">
        <v>53000683</v>
      </c>
      <c r="H383" s="125">
        <v>4</v>
      </c>
      <c r="I383" s="104">
        <v>3</v>
      </c>
    </row>
    <row r="384" spans="2:11" s="131" customFormat="1" x14ac:dyDescent="0.2">
      <c r="B384" s="99">
        <f t="shared" si="5"/>
        <v>379</v>
      </c>
      <c r="C384" s="132" t="s">
        <v>286</v>
      </c>
      <c r="D384" s="132"/>
      <c r="E384" s="122" t="s">
        <v>1190</v>
      </c>
      <c r="F384" s="126" t="s">
        <v>1757</v>
      </c>
      <c r="G384" s="124">
        <v>53000686</v>
      </c>
      <c r="H384" s="125">
        <v>5</v>
      </c>
      <c r="I384" s="104">
        <v>4</v>
      </c>
    </row>
    <row r="385" spans="2:9" s="131" customFormat="1" x14ac:dyDescent="0.2">
      <c r="B385" s="99">
        <f t="shared" si="5"/>
        <v>380</v>
      </c>
      <c r="C385" s="132" t="s">
        <v>1514</v>
      </c>
      <c r="D385" s="132"/>
      <c r="E385" s="122" t="s">
        <v>1709</v>
      </c>
      <c r="F385" s="126" t="s">
        <v>1759</v>
      </c>
      <c r="G385" s="124">
        <v>53000751</v>
      </c>
      <c r="H385" s="125">
        <v>1004</v>
      </c>
      <c r="I385" s="104">
        <v>703</v>
      </c>
    </row>
    <row r="386" spans="2:9" s="131" customFormat="1" x14ac:dyDescent="0.2">
      <c r="B386" s="99">
        <f t="shared" si="5"/>
        <v>381</v>
      </c>
      <c r="C386" s="132" t="s">
        <v>453</v>
      </c>
      <c r="D386" s="132"/>
      <c r="E386" s="122" t="s">
        <v>1249</v>
      </c>
      <c r="F386" s="126" t="s">
        <v>1760</v>
      </c>
      <c r="G386" s="124">
        <v>53000754</v>
      </c>
      <c r="H386" s="125">
        <v>1</v>
      </c>
      <c r="I386" s="104">
        <v>1</v>
      </c>
    </row>
    <row r="387" spans="2:9" s="131" customFormat="1" x14ac:dyDescent="0.2">
      <c r="B387" s="99">
        <f t="shared" si="5"/>
        <v>382</v>
      </c>
      <c r="C387" s="132" t="s">
        <v>1525</v>
      </c>
      <c r="D387" s="132"/>
      <c r="E387" s="122" t="s">
        <v>1762</v>
      </c>
      <c r="F387" s="126" t="s">
        <v>1761</v>
      </c>
      <c r="G387" s="124">
        <v>53000829</v>
      </c>
      <c r="H387" s="125">
        <v>562</v>
      </c>
      <c r="I387" s="104">
        <v>337</v>
      </c>
    </row>
    <row r="388" spans="2:9" s="131" customFormat="1" x14ac:dyDescent="0.2">
      <c r="B388" s="99">
        <f t="shared" si="5"/>
        <v>383</v>
      </c>
      <c r="C388" s="132" t="s">
        <v>1527</v>
      </c>
      <c r="D388" s="132"/>
      <c r="E388" s="122" t="s">
        <v>1764</v>
      </c>
      <c r="F388" s="126" t="s">
        <v>1763</v>
      </c>
      <c r="G388" s="124">
        <v>53000830</v>
      </c>
      <c r="H388" s="125">
        <v>612</v>
      </c>
      <c r="I388" s="104">
        <v>321</v>
      </c>
    </row>
    <row r="389" spans="2:9" s="131" customFormat="1" x14ac:dyDescent="0.2">
      <c r="B389" s="99">
        <f t="shared" si="5"/>
        <v>384</v>
      </c>
      <c r="C389" s="132" t="s">
        <v>1848</v>
      </c>
      <c r="D389" s="132"/>
      <c r="E389" s="122" t="s">
        <v>1861</v>
      </c>
      <c r="F389" s="126" t="s">
        <v>1869</v>
      </c>
      <c r="G389" s="124">
        <v>53000831</v>
      </c>
      <c r="H389" s="125">
        <v>1000</v>
      </c>
      <c r="I389" s="104">
        <v>450</v>
      </c>
    </row>
    <row r="390" spans="2:9" s="131" customFormat="1" x14ac:dyDescent="0.2">
      <c r="B390" s="99">
        <f t="shared" si="5"/>
        <v>385</v>
      </c>
      <c r="C390" s="132" t="s">
        <v>283</v>
      </c>
      <c r="D390" s="132"/>
      <c r="E390" s="122" t="s">
        <v>1239</v>
      </c>
      <c r="F390" s="126" t="s">
        <v>1765</v>
      </c>
      <c r="G390" s="124">
        <v>53000884</v>
      </c>
      <c r="H390" s="125">
        <v>1</v>
      </c>
      <c r="I390" s="104">
        <v>1</v>
      </c>
    </row>
    <row r="391" spans="2:9" s="131" customFormat="1" x14ac:dyDescent="0.2">
      <c r="B391" s="99">
        <f t="shared" ref="B391:B423" si="6">B390+1</f>
        <v>386</v>
      </c>
      <c r="C391" s="132" t="s">
        <v>1849</v>
      </c>
      <c r="D391" s="132"/>
      <c r="E391" s="122" t="s">
        <v>1862</v>
      </c>
      <c r="F391" s="126" t="s">
        <v>1870</v>
      </c>
      <c r="G391" s="124">
        <v>53000945</v>
      </c>
      <c r="H391" s="125">
        <v>6000</v>
      </c>
      <c r="I391" s="104">
        <v>2700</v>
      </c>
    </row>
    <row r="392" spans="2:9" s="131" customFormat="1" x14ac:dyDescent="0.2">
      <c r="B392" s="99">
        <f t="shared" si="6"/>
        <v>387</v>
      </c>
      <c r="C392" s="132" t="s">
        <v>326</v>
      </c>
      <c r="D392" s="132"/>
      <c r="E392" s="122" t="s">
        <v>1260</v>
      </c>
      <c r="F392" s="126" t="s">
        <v>1766</v>
      </c>
      <c r="G392" s="124">
        <v>53000988</v>
      </c>
      <c r="H392" s="125">
        <v>1687</v>
      </c>
      <c r="I392" s="104">
        <v>1181</v>
      </c>
    </row>
    <row r="393" spans="2:9" s="131" customFormat="1" x14ac:dyDescent="0.2">
      <c r="B393" s="99">
        <f t="shared" si="6"/>
        <v>388</v>
      </c>
      <c r="C393" s="132" t="s">
        <v>1850</v>
      </c>
      <c r="D393" s="132"/>
      <c r="E393" s="122" t="s">
        <v>1863</v>
      </c>
      <c r="F393" s="126" t="s">
        <v>1871</v>
      </c>
      <c r="G393" s="124">
        <v>53001021</v>
      </c>
      <c r="H393" s="125">
        <v>1000</v>
      </c>
      <c r="I393" s="104">
        <v>750</v>
      </c>
    </row>
    <row r="394" spans="2:9" s="131" customFormat="1" x14ac:dyDescent="0.2">
      <c r="B394" s="99">
        <f t="shared" si="6"/>
        <v>389</v>
      </c>
      <c r="C394" s="132" t="s">
        <v>1851</v>
      </c>
      <c r="D394" s="132"/>
      <c r="E394" s="122" t="s">
        <v>1864</v>
      </c>
      <c r="F394" s="126" t="s">
        <v>1872</v>
      </c>
      <c r="G394" s="124">
        <v>53001022</v>
      </c>
      <c r="H394" s="125">
        <v>500</v>
      </c>
      <c r="I394" s="104">
        <v>425</v>
      </c>
    </row>
    <row r="395" spans="2:9" s="131" customFormat="1" x14ac:dyDescent="0.2">
      <c r="B395" s="99">
        <f t="shared" si="6"/>
        <v>390</v>
      </c>
      <c r="C395" s="132" t="s">
        <v>1580</v>
      </c>
      <c r="D395" s="132"/>
      <c r="E395" s="122" t="s">
        <v>1768</v>
      </c>
      <c r="F395" s="126" t="s">
        <v>1767</v>
      </c>
      <c r="G395" s="124">
        <v>53001025</v>
      </c>
      <c r="H395" s="125">
        <v>229</v>
      </c>
      <c r="I395" s="104">
        <v>160</v>
      </c>
    </row>
    <row r="396" spans="2:9" s="131" customFormat="1" x14ac:dyDescent="0.2">
      <c r="B396" s="99">
        <f t="shared" si="6"/>
        <v>391</v>
      </c>
      <c r="C396" s="132" t="s">
        <v>667</v>
      </c>
      <c r="D396" s="132"/>
      <c r="E396" s="122" t="s">
        <v>1262</v>
      </c>
      <c r="F396" s="126" t="s">
        <v>1769</v>
      </c>
      <c r="G396" s="124">
        <v>53001026</v>
      </c>
      <c r="H396" s="125">
        <v>562</v>
      </c>
      <c r="I396" s="104">
        <v>393</v>
      </c>
    </row>
    <row r="397" spans="2:9" s="131" customFormat="1" x14ac:dyDescent="0.2">
      <c r="B397" s="99">
        <f t="shared" si="6"/>
        <v>392</v>
      </c>
      <c r="C397" s="132" t="s">
        <v>1424</v>
      </c>
      <c r="D397" s="132"/>
      <c r="E397" s="122" t="s">
        <v>1773</v>
      </c>
      <c r="F397" s="126" t="s">
        <v>1772</v>
      </c>
      <c r="G397" s="124">
        <v>53001031</v>
      </c>
      <c r="H397" s="125">
        <v>1</v>
      </c>
      <c r="I397" s="104">
        <v>1</v>
      </c>
    </row>
    <row r="398" spans="2:9" s="131" customFormat="1" x14ac:dyDescent="0.2">
      <c r="B398" s="99">
        <f t="shared" si="6"/>
        <v>393</v>
      </c>
      <c r="C398" s="132" t="s">
        <v>1777</v>
      </c>
      <c r="D398" s="132"/>
      <c r="E398" s="122" t="s">
        <v>1778</v>
      </c>
      <c r="F398" s="126" t="s">
        <v>1776</v>
      </c>
      <c r="G398" s="124">
        <v>53001057</v>
      </c>
      <c r="H398" s="125">
        <v>625</v>
      </c>
      <c r="I398" s="104">
        <v>484</v>
      </c>
    </row>
    <row r="399" spans="2:9" s="131" customFormat="1" x14ac:dyDescent="0.2">
      <c r="B399" s="99">
        <f t="shared" si="6"/>
        <v>394</v>
      </c>
      <c r="C399" s="132" t="s">
        <v>1594</v>
      </c>
      <c r="D399" s="132"/>
      <c r="E399" s="122" t="s">
        <v>1780</v>
      </c>
      <c r="F399" s="126" t="s">
        <v>1779</v>
      </c>
      <c r="G399" s="124">
        <v>53001066</v>
      </c>
      <c r="H399" s="125">
        <v>5162</v>
      </c>
      <c r="I399" s="104">
        <v>3613</v>
      </c>
    </row>
    <row r="400" spans="2:9" s="131" customFormat="1" x14ac:dyDescent="0.2">
      <c r="B400" s="99">
        <f t="shared" si="6"/>
        <v>395</v>
      </c>
      <c r="C400" s="132" t="s">
        <v>315</v>
      </c>
      <c r="D400" s="132"/>
      <c r="E400" s="122" t="s">
        <v>1203</v>
      </c>
      <c r="F400" s="126" t="s">
        <v>1781</v>
      </c>
      <c r="G400" s="124">
        <v>53001079</v>
      </c>
      <c r="H400" s="125">
        <v>562</v>
      </c>
      <c r="I400" s="104">
        <v>252</v>
      </c>
    </row>
    <row r="401" spans="2:9" s="131" customFormat="1" x14ac:dyDescent="0.2">
      <c r="B401" s="99">
        <f t="shared" si="6"/>
        <v>396</v>
      </c>
      <c r="C401" s="132" t="s">
        <v>1600</v>
      </c>
      <c r="D401" s="132"/>
      <c r="E401" s="122" t="s">
        <v>1783</v>
      </c>
      <c r="F401" s="126" t="s">
        <v>1782</v>
      </c>
      <c r="G401" s="124">
        <v>53001093</v>
      </c>
      <c r="H401" s="125">
        <v>1125</v>
      </c>
      <c r="I401" s="104">
        <v>787</v>
      </c>
    </row>
    <row r="402" spans="2:9" s="131" customFormat="1" x14ac:dyDescent="0.2">
      <c r="B402" s="99">
        <f t="shared" si="6"/>
        <v>397</v>
      </c>
      <c r="C402" s="132" t="s">
        <v>1852</v>
      </c>
      <c r="D402" s="132"/>
      <c r="E402" s="122" t="s">
        <v>1865</v>
      </c>
      <c r="F402" s="126" t="s">
        <v>1873</v>
      </c>
      <c r="G402" s="124">
        <v>53001116</v>
      </c>
      <c r="H402" s="125">
        <v>1000</v>
      </c>
      <c r="I402" s="104">
        <v>450</v>
      </c>
    </row>
    <row r="403" spans="2:9" s="131" customFormat="1" x14ac:dyDescent="0.2">
      <c r="B403" s="99">
        <f t="shared" si="6"/>
        <v>398</v>
      </c>
      <c r="C403" s="132" t="s">
        <v>1786</v>
      </c>
      <c r="D403" s="132"/>
      <c r="E403" s="122" t="s">
        <v>1787</v>
      </c>
      <c r="F403" s="126" t="s">
        <v>1785</v>
      </c>
      <c r="G403" s="124">
        <v>53001128</v>
      </c>
      <c r="H403" s="125">
        <v>562</v>
      </c>
      <c r="I403" s="104">
        <v>337</v>
      </c>
    </row>
    <row r="404" spans="2:9" s="131" customFormat="1" x14ac:dyDescent="0.2">
      <c r="B404" s="99">
        <f t="shared" si="6"/>
        <v>399</v>
      </c>
      <c r="C404" s="132" t="s">
        <v>1789</v>
      </c>
      <c r="D404" s="132"/>
      <c r="E404" s="122" t="s">
        <v>1266</v>
      </c>
      <c r="F404" s="126" t="s">
        <v>1788</v>
      </c>
      <c r="G404" s="124">
        <v>53001129</v>
      </c>
      <c r="H404" s="125">
        <v>1685</v>
      </c>
      <c r="I404" s="104">
        <v>758</v>
      </c>
    </row>
    <row r="405" spans="2:9" s="131" customFormat="1" x14ac:dyDescent="0.2">
      <c r="B405" s="99">
        <f t="shared" si="6"/>
        <v>400</v>
      </c>
      <c r="C405" s="132" t="s">
        <v>1604</v>
      </c>
      <c r="D405" s="132"/>
      <c r="E405" s="122" t="s">
        <v>1791</v>
      </c>
      <c r="F405" s="126" t="s">
        <v>1790</v>
      </c>
      <c r="G405" s="124">
        <v>53001132</v>
      </c>
      <c r="H405" s="125">
        <v>90</v>
      </c>
      <c r="I405" s="104">
        <v>53</v>
      </c>
    </row>
    <row r="406" spans="2:9" s="131" customFormat="1" x14ac:dyDescent="0.2">
      <c r="B406" s="99">
        <f t="shared" si="6"/>
        <v>401</v>
      </c>
      <c r="C406" s="132" t="s">
        <v>1614</v>
      </c>
      <c r="D406" s="132"/>
      <c r="E406" s="122" t="s">
        <v>1793</v>
      </c>
      <c r="F406" s="126" t="s">
        <v>1792</v>
      </c>
      <c r="G406" s="124">
        <v>53001182</v>
      </c>
      <c r="H406" s="125">
        <v>675</v>
      </c>
      <c r="I406" s="104">
        <v>303</v>
      </c>
    </row>
    <row r="407" spans="2:9" s="131" customFormat="1" x14ac:dyDescent="0.2">
      <c r="B407" s="99">
        <f t="shared" si="6"/>
        <v>402</v>
      </c>
      <c r="C407" s="132" t="s">
        <v>1700</v>
      </c>
      <c r="D407" s="132"/>
      <c r="E407" s="122" t="s">
        <v>1796</v>
      </c>
      <c r="F407" s="126" t="s">
        <v>1795</v>
      </c>
      <c r="G407" s="124">
        <v>53001254</v>
      </c>
      <c r="H407" s="125">
        <v>300</v>
      </c>
      <c r="I407" s="104">
        <v>210</v>
      </c>
    </row>
    <row r="408" spans="2:9" s="131" customFormat="1" x14ac:dyDescent="0.2">
      <c r="B408" s="99">
        <f t="shared" si="6"/>
        <v>403</v>
      </c>
      <c r="C408" s="132" t="s">
        <v>637</v>
      </c>
      <c r="D408" s="132"/>
      <c r="E408" s="122" t="s">
        <v>1212</v>
      </c>
      <c r="F408" s="126" t="s">
        <v>1797</v>
      </c>
      <c r="G408" s="124">
        <v>53001266</v>
      </c>
      <c r="H408" s="125">
        <v>1</v>
      </c>
      <c r="I408" s="104">
        <v>1</v>
      </c>
    </row>
    <row r="409" spans="2:9" s="131" customFormat="1" x14ac:dyDescent="0.2">
      <c r="B409" s="99">
        <f t="shared" si="6"/>
        <v>404</v>
      </c>
      <c r="C409" s="132" t="s">
        <v>1635</v>
      </c>
      <c r="D409" s="132"/>
      <c r="E409" s="122" t="s">
        <v>1799</v>
      </c>
      <c r="F409" s="126" t="s">
        <v>1798</v>
      </c>
      <c r="G409" s="124">
        <v>53001267</v>
      </c>
      <c r="H409" s="125">
        <v>562</v>
      </c>
      <c r="I409" s="104">
        <v>421</v>
      </c>
    </row>
    <row r="410" spans="2:9" s="131" customFormat="1" x14ac:dyDescent="0.2">
      <c r="B410" s="99">
        <f t="shared" si="6"/>
        <v>405</v>
      </c>
      <c r="C410" s="132" t="s">
        <v>1801</v>
      </c>
      <c r="D410" s="132"/>
      <c r="E410" s="122" t="s">
        <v>1802</v>
      </c>
      <c r="F410" s="126" t="s">
        <v>1800</v>
      </c>
      <c r="G410" s="124">
        <v>53001288</v>
      </c>
      <c r="H410" s="125">
        <v>450</v>
      </c>
      <c r="I410" s="104">
        <v>202</v>
      </c>
    </row>
    <row r="411" spans="2:9" s="131" customFormat="1" x14ac:dyDescent="0.2">
      <c r="B411" s="99">
        <f t="shared" si="6"/>
        <v>406</v>
      </c>
      <c r="C411" s="132" t="s">
        <v>674</v>
      </c>
      <c r="D411" s="132"/>
      <c r="E411" s="122" t="s">
        <v>1274</v>
      </c>
      <c r="F411" s="126" t="s">
        <v>1803</v>
      </c>
      <c r="G411" s="124">
        <v>53001306</v>
      </c>
      <c r="H411" s="125">
        <v>1125</v>
      </c>
      <c r="I411" s="104">
        <v>956</v>
      </c>
    </row>
    <row r="412" spans="2:9" s="131" customFormat="1" x14ac:dyDescent="0.2">
      <c r="B412" s="99">
        <f t="shared" si="6"/>
        <v>407</v>
      </c>
      <c r="C412" s="132" t="s">
        <v>1642</v>
      </c>
      <c r="D412" s="132"/>
      <c r="E412" s="122" t="s">
        <v>1805</v>
      </c>
      <c r="F412" s="126" t="s">
        <v>1804</v>
      </c>
      <c r="G412" s="124">
        <v>53001314</v>
      </c>
      <c r="H412" s="125">
        <v>1</v>
      </c>
      <c r="I412" s="104">
        <v>1</v>
      </c>
    </row>
    <row r="413" spans="2:9" s="131" customFormat="1" x14ac:dyDescent="0.2">
      <c r="B413" s="99">
        <f t="shared" si="6"/>
        <v>408</v>
      </c>
      <c r="C413" s="132" t="s">
        <v>1605</v>
      </c>
      <c r="D413" s="132"/>
      <c r="E413" s="122" t="s">
        <v>1812</v>
      </c>
      <c r="F413" s="126" t="s">
        <v>1811</v>
      </c>
      <c r="G413" s="124">
        <v>53001336</v>
      </c>
      <c r="H413" s="125">
        <v>7</v>
      </c>
      <c r="I413" s="104">
        <v>6</v>
      </c>
    </row>
    <row r="414" spans="2:9" s="131" customFormat="1" x14ac:dyDescent="0.2">
      <c r="B414" s="99">
        <f t="shared" si="6"/>
        <v>409</v>
      </c>
      <c r="C414" s="132" t="s">
        <v>338</v>
      </c>
      <c r="D414" s="132"/>
      <c r="E414" s="122" t="s">
        <v>1814</v>
      </c>
      <c r="F414" s="126" t="s">
        <v>1813</v>
      </c>
      <c r="G414" s="124">
        <v>53001337</v>
      </c>
      <c r="H414" s="125">
        <v>2</v>
      </c>
      <c r="I414" s="104">
        <v>1</v>
      </c>
    </row>
    <row r="415" spans="2:9" s="131" customFormat="1" x14ac:dyDescent="0.2">
      <c r="B415" s="99">
        <f t="shared" si="6"/>
        <v>410</v>
      </c>
      <c r="C415" s="132" t="s">
        <v>1853</v>
      </c>
      <c r="D415" s="132"/>
      <c r="E415" s="122" t="s">
        <v>1866</v>
      </c>
      <c r="F415" s="126" t="s">
        <v>1874</v>
      </c>
      <c r="G415" s="124">
        <v>53001367</v>
      </c>
      <c r="H415" s="125">
        <v>1800</v>
      </c>
      <c r="I415" s="104">
        <v>1530</v>
      </c>
    </row>
    <row r="416" spans="2:9" s="131" customFormat="1" x14ac:dyDescent="0.2">
      <c r="B416" s="99">
        <f t="shared" si="6"/>
        <v>411</v>
      </c>
      <c r="C416" s="132" t="s">
        <v>340</v>
      </c>
      <c r="D416" s="132"/>
      <c r="E416" s="122" t="s">
        <v>1279</v>
      </c>
      <c r="F416" s="126" t="s">
        <v>1818</v>
      </c>
      <c r="G416" s="124">
        <v>53001369</v>
      </c>
      <c r="H416" s="125">
        <v>24</v>
      </c>
      <c r="I416" s="104">
        <v>14</v>
      </c>
    </row>
    <row r="417" spans="2:9" s="131" customFormat="1" x14ac:dyDescent="0.2">
      <c r="B417" s="99">
        <f t="shared" si="6"/>
        <v>412</v>
      </c>
      <c r="C417" s="132" t="s">
        <v>341</v>
      </c>
      <c r="D417" s="132"/>
      <c r="E417" s="122" t="s">
        <v>1820</v>
      </c>
      <c r="F417" s="126" t="s">
        <v>1819</v>
      </c>
      <c r="G417" s="124">
        <v>53001376</v>
      </c>
      <c r="H417" s="125">
        <v>996</v>
      </c>
      <c r="I417" s="104">
        <v>598</v>
      </c>
    </row>
    <row r="418" spans="2:9" s="131" customFormat="1" x14ac:dyDescent="0.2">
      <c r="B418" s="99">
        <f t="shared" si="6"/>
        <v>413</v>
      </c>
      <c r="C418" s="132" t="s">
        <v>1680</v>
      </c>
      <c r="D418" s="132"/>
      <c r="E418" s="122" t="s">
        <v>1822</v>
      </c>
      <c r="F418" s="126" t="s">
        <v>1821</v>
      </c>
      <c r="G418" s="124">
        <v>53001394</v>
      </c>
      <c r="H418" s="125">
        <v>112</v>
      </c>
      <c r="I418" s="104">
        <v>67</v>
      </c>
    </row>
    <row r="419" spans="2:9" s="131" customFormat="1" x14ac:dyDescent="0.2">
      <c r="B419" s="99">
        <f t="shared" si="6"/>
        <v>414</v>
      </c>
      <c r="C419" s="132" t="s">
        <v>1684</v>
      </c>
      <c r="D419" s="132"/>
      <c r="E419" s="122" t="s">
        <v>1824</v>
      </c>
      <c r="F419" s="126" t="s">
        <v>1823</v>
      </c>
      <c r="G419" s="124">
        <v>53001419</v>
      </c>
      <c r="H419" s="125">
        <v>3727</v>
      </c>
      <c r="I419" s="104">
        <v>3168</v>
      </c>
    </row>
    <row r="420" spans="2:9" s="131" customFormat="1" x14ac:dyDescent="0.2">
      <c r="B420" s="99">
        <f t="shared" si="6"/>
        <v>415</v>
      </c>
      <c r="C420" s="132" t="s">
        <v>678</v>
      </c>
      <c r="D420" s="132"/>
      <c r="E420" s="122" t="s">
        <v>1281</v>
      </c>
      <c r="F420" s="126" t="s">
        <v>1825</v>
      </c>
      <c r="G420" s="124">
        <v>53001423</v>
      </c>
      <c r="H420" s="125">
        <v>562</v>
      </c>
      <c r="I420" s="104">
        <v>393</v>
      </c>
    </row>
    <row r="421" spans="2:9" s="131" customFormat="1" x14ac:dyDescent="0.2">
      <c r="B421" s="99">
        <f t="shared" si="6"/>
        <v>416</v>
      </c>
      <c r="C421" s="132" t="s">
        <v>1687</v>
      </c>
      <c r="D421" s="132"/>
      <c r="E421" s="122" t="s">
        <v>1827</v>
      </c>
      <c r="F421" s="126" t="s">
        <v>1826</v>
      </c>
      <c r="G421" s="124">
        <v>53001432</v>
      </c>
      <c r="H421" s="125">
        <v>1687</v>
      </c>
      <c r="I421" s="104">
        <v>1012</v>
      </c>
    </row>
    <row r="422" spans="2:9" s="131" customFormat="1" x14ac:dyDescent="0.2">
      <c r="B422" s="99">
        <f t="shared" si="6"/>
        <v>417</v>
      </c>
      <c r="C422" s="132" t="s">
        <v>1694</v>
      </c>
      <c r="D422" s="132"/>
      <c r="E422" s="122" t="s">
        <v>1830</v>
      </c>
      <c r="F422" s="126" t="s">
        <v>1829</v>
      </c>
      <c r="G422" s="124">
        <v>53001476</v>
      </c>
      <c r="H422" s="125">
        <v>337</v>
      </c>
      <c r="I422" s="104">
        <v>236</v>
      </c>
    </row>
    <row r="423" spans="2:9" s="131" customFormat="1" x14ac:dyDescent="0.2">
      <c r="B423" s="99">
        <f t="shared" si="6"/>
        <v>418</v>
      </c>
      <c r="C423" s="133" t="s">
        <v>1835</v>
      </c>
      <c r="D423" s="133"/>
      <c r="E423" s="127" t="s">
        <v>996</v>
      </c>
      <c r="F423" s="128">
        <v>99002</v>
      </c>
      <c r="G423" s="129">
        <v>53001513</v>
      </c>
      <c r="H423" s="130">
        <v>449</v>
      </c>
      <c r="I423" s="110">
        <v>314</v>
      </c>
    </row>
    <row r="424" spans="2:9" s="131" customFormat="1" x14ac:dyDescent="0.2">
      <c r="H424" s="134"/>
      <c r="I424" s="135">
        <f>SUM(I6:I423)</f>
        <v>190279</v>
      </c>
    </row>
  </sheetData>
  <autoFilter ref="B5:I424"/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2"/>
  <sheetViews>
    <sheetView zoomScale="90" zoomScaleNormal="90" zoomScaleSheetLayoutView="89" workbookViewId="0"/>
  </sheetViews>
  <sheetFormatPr defaultColWidth="14.140625" defaultRowHeight="12.75" x14ac:dyDescent="0.2"/>
  <cols>
    <col min="1" max="1" width="3.28515625" style="98" customWidth="1"/>
    <col min="2" max="2" width="8.140625" style="98" customWidth="1"/>
    <col min="3" max="3" width="50.85546875" style="98" customWidth="1"/>
    <col min="4" max="4" width="15.7109375" style="98" bestFit="1" customWidth="1"/>
    <col min="5" max="5" width="17" style="98" bestFit="1" customWidth="1"/>
    <col min="6" max="7" width="17" style="98" customWidth="1"/>
    <col min="8" max="8" width="14.140625" style="112"/>
    <col min="9" max="16384" width="14.140625" style="98"/>
  </cols>
  <sheetData>
    <row r="2" spans="2:9" x14ac:dyDescent="0.2">
      <c r="B2" s="58" t="s">
        <v>0</v>
      </c>
      <c r="C2" s="97"/>
      <c r="D2" s="97"/>
      <c r="E2" s="97"/>
      <c r="F2" s="97"/>
      <c r="G2" s="97"/>
      <c r="H2" s="97"/>
    </row>
    <row r="3" spans="2:9" x14ac:dyDescent="0.2">
      <c r="B3" s="58" t="s">
        <v>1837</v>
      </c>
      <c r="C3" s="97"/>
      <c r="D3" s="97"/>
      <c r="E3" s="97"/>
      <c r="F3" s="97"/>
      <c r="G3" s="97"/>
      <c r="H3" s="97"/>
    </row>
    <row r="4" spans="2:9" x14ac:dyDescent="0.2">
      <c r="B4" s="58" t="str">
        <f>Summery!B4</f>
        <v>As on Jun 30, 2022</v>
      </c>
      <c r="C4" s="97"/>
      <c r="D4" s="97"/>
      <c r="E4" s="97"/>
      <c r="F4" s="97"/>
      <c r="G4" s="97"/>
      <c r="H4" s="97"/>
    </row>
    <row r="5" spans="2:9" ht="47.25" customHeight="1" x14ac:dyDescent="0.2">
      <c r="B5" s="83" t="s">
        <v>1106</v>
      </c>
      <c r="C5" s="84" t="s">
        <v>4</v>
      </c>
      <c r="D5" s="84" t="s">
        <v>1102</v>
      </c>
      <c r="E5" s="84" t="s">
        <v>1103</v>
      </c>
      <c r="F5" s="83" t="s">
        <v>3</v>
      </c>
      <c r="G5" s="84" t="s">
        <v>2</v>
      </c>
      <c r="H5" s="84" t="s">
        <v>1707</v>
      </c>
      <c r="I5" s="84" t="s">
        <v>5</v>
      </c>
    </row>
    <row r="6" spans="2:9" x14ac:dyDescent="0.2">
      <c r="B6" s="99">
        <v>1</v>
      </c>
      <c r="C6" s="100" t="s">
        <v>8</v>
      </c>
      <c r="D6" s="100"/>
      <c r="E6" s="99" t="s">
        <v>1709</v>
      </c>
      <c r="F6" s="101">
        <v>7</v>
      </c>
      <c r="G6" s="102">
        <v>5200000003</v>
      </c>
      <c r="H6" s="103">
        <v>2</v>
      </c>
      <c r="I6" s="104">
        <v>1</v>
      </c>
    </row>
    <row r="7" spans="2:9" x14ac:dyDescent="0.2">
      <c r="B7" s="99">
        <f>B6+1</f>
        <v>2</v>
      </c>
      <c r="C7" s="100" t="s">
        <v>9</v>
      </c>
      <c r="D7" s="100"/>
      <c r="E7" s="99" t="s">
        <v>1709</v>
      </c>
      <c r="F7" s="101">
        <v>8</v>
      </c>
      <c r="G7" s="102">
        <v>5200000004</v>
      </c>
      <c r="H7" s="103">
        <v>75</v>
      </c>
      <c r="I7" s="104">
        <v>33</v>
      </c>
    </row>
    <row r="8" spans="2:9" x14ac:dyDescent="0.2">
      <c r="B8" s="99">
        <f t="shared" ref="B8:B71" si="0">B7+1</f>
        <v>3</v>
      </c>
      <c r="C8" s="100" t="s">
        <v>10</v>
      </c>
      <c r="D8" s="100"/>
      <c r="E8" s="99" t="s">
        <v>1709</v>
      </c>
      <c r="F8" s="101">
        <v>9</v>
      </c>
      <c r="G8" s="102">
        <v>5200000005</v>
      </c>
      <c r="H8" s="103">
        <v>567</v>
      </c>
      <c r="I8" s="104">
        <v>255</v>
      </c>
    </row>
    <row r="9" spans="2:9" x14ac:dyDescent="0.2">
      <c r="B9" s="99">
        <f t="shared" si="0"/>
        <v>4</v>
      </c>
      <c r="C9" s="100" t="s">
        <v>11</v>
      </c>
      <c r="D9" s="100"/>
      <c r="E9" s="99" t="s">
        <v>1709</v>
      </c>
      <c r="F9" s="101">
        <v>11</v>
      </c>
      <c r="G9" s="102">
        <v>5200000006</v>
      </c>
      <c r="H9" s="103">
        <v>594</v>
      </c>
      <c r="I9" s="104">
        <v>267</v>
      </c>
    </row>
    <row r="10" spans="2:9" x14ac:dyDescent="0.2">
      <c r="B10" s="99">
        <f t="shared" si="0"/>
        <v>5</v>
      </c>
      <c r="C10" s="100" t="s">
        <v>559</v>
      </c>
      <c r="D10" s="100"/>
      <c r="E10" s="99" t="s">
        <v>1709</v>
      </c>
      <c r="F10" s="101">
        <v>29</v>
      </c>
      <c r="G10" s="102">
        <v>5200000008</v>
      </c>
      <c r="H10" s="103">
        <v>2054</v>
      </c>
      <c r="I10" s="104">
        <v>924</v>
      </c>
    </row>
    <row r="11" spans="2:9" x14ac:dyDescent="0.2">
      <c r="B11" s="99">
        <f t="shared" si="0"/>
        <v>6</v>
      </c>
      <c r="C11" s="100" t="s">
        <v>13</v>
      </c>
      <c r="D11" s="100"/>
      <c r="E11" s="99" t="s">
        <v>1709</v>
      </c>
      <c r="F11" s="101">
        <v>35</v>
      </c>
      <c r="G11" s="102">
        <v>5200000009</v>
      </c>
      <c r="H11" s="103">
        <v>50</v>
      </c>
      <c r="I11" s="104">
        <v>35</v>
      </c>
    </row>
    <row r="12" spans="2:9" x14ac:dyDescent="0.2">
      <c r="B12" s="99">
        <f t="shared" si="0"/>
        <v>7</v>
      </c>
      <c r="C12" s="100" t="s">
        <v>1346</v>
      </c>
      <c r="D12" s="100"/>
      <c r="E12" s="99" t="s">
        <v>1347</v>
      </c>
      <c r="F12" s="101">
        <v>41</v>
      </c>
      <c r="G12" s="102">
        <v>5200000010</v>
      </c>
      <c r="H12" s="103">
        <v>704</v>
      </c>
      <c r="I12" s="104">
        <v>493</v>
      </c>
    </row>
    <row r="13" spans="2:9" x14ac:dyDescent="0.2">
      <c r="B13" s="99">
        <f t="shared" si="0"/>
        <v>8</v>
      </c>
      <c r="C13" s="100" t="s">
        <v>14</v>
      </c>
      <c r="D13" s="100"/>
      <c r="E13" s="99" t="s">
        <v>1709</v>
      </c>
      <c r="F13" s="101">
        <v>49</v>
      </c>
      <c r="G13" s="102">
        <v>5200000011</v>
      </c>
      <c r="H13" s="103">
        <v>704</v>
      </c>
      <c r="I13" s="104">
        <v>317</v>
      </c>
    </row>
    <row r="14" spans="2:9" x14ac:dyDescent="0.2">
      <c r="B14" s="99">
        <f t="shared" si="0"/>
        <v>9</v>
      </c>
      <c r="C14" s="100" t="s">
        <v>15</v>
      </c>
      <c r="D14" s="100"/>
      <c r="E14" s="99" t="s">
        <v>1709</v>
      </c>
      <c r="F14" s="101">
        <v>54</v>
      </c>
      <c r="G14" s="102">
        <v>5200000012</v>
      </c>
      <c r="H14" s="103">
        <v>704</v>
      </c>
      <c r="I14" s="104">
        <v>317</v>
      </c>
    </row>
    <row r="15" spans="2:9" x14ac:dyDescent="0.2">
      <c r="B15" s="99">
        <f t="shared" si="0"/>
        <v>10</v>
      </c>
      <c r="C15" s="100" t="s">
        <v>16</v>
      </c>
      <c r="D15" s="100"/>
      <c r="E15" s="99" t="s">
        <v>1709</v>
      </c>
      <c r="F15" s="101">
        <v>55</v>
      </c>
      <c r="G15" s="102">
        <v>5200000013</v>
      </c>
      <c r="H15" s="103">
        <v>40</v>
      </c>
      <c r="I15" s="104">
        <v>28</v>
      </c>
    </row>
    <row r="16" spans="2:9" x14ac:dyDescent="0.2">
      <c r="B16" s="99">
        <f t="shared" si="0"/>
        <v>11</v>
      </c>
      <c r="C16" s="100" t="s">
        <v>17</v>
      </c>
      <c r="D16" s="100"/>
      <c r="E16" s="99" t="s">
        <v>1709</v>
      </c>
      <c r="F16" s="101">
        <v>56</v>
      </c>
      <c r="G16" s="102">
        <v>5200000014</v>
      </c>
      <c r="H16" s="103">
        <v>286</v>
      </c>
      <c r="I16" s="104">
        <v>200</v>
      </c>
    </row>
    <row r="17" spans="2:9" x14ac:dyDescent="0.2">
      <c r="B17" s="99">
        <f t="shared" si="0"/>
        <v>12</v>
      </c>
      <c r="C17" s="100" t="s">
        <v>18</v>
      </c>
      <c r="D17" s="100"/>
      <c r="E17" s="99" t="s">
        <v>1709</v>
      </c>
      <c r="F17" s="101">
        <v>58</v>
      </c>
      <c r="G17" s="102">
        <v>5200000015</v>
      </c>
      <c r="H17" s="103">
        <v>165</v>
      </c>
      <c r="I17" s="104">
        <v>74</v>
      </c>
    </row>
    <row r="18" spans="2:9" x14ac:dyDescent="0.2">
      <c r="B18" s="99">
        <f t="shared" si="0"/>
        <v>13</v>
      </c>
      <c r="C18" s="100" t="s">
        <v>19</v>
      </c>
      <c r="D18" s="100"/>
      <c r="E18" s="99" t="s">
        <v>1709</v>
      </c>
      <c r="F18" s="101">
        <v>59</v>
      </c>
      <c r="G18" s="102">
        <v>5200000016</v>
      </c>
      <c r="H18" s="103">
        <v>165</v>
      </c>
      <c r="I18" s="104">
        <v>74</v>
      </c>
    </row>
    <row r="19" spans="2:9" x14ac:dyDescent="0.2">
      <c r="B19" s="99">
        <f t="shared" si="0"/>
        <v>14</v>
      </c>
      <c r="C19" s="100" t="s">
        <v>20</v>
      </c>
      <c r="D19" s="100"/>
      <c r="E19" s="99" t="s">
        <v>1709</v>
      </c>
      <c r="F19" s="101">
        <v>60</v>
      </c>
      <c r="G19" s="102">
        <v>5200000017</v>
      </c>
      <c r="H19" s="103">
        <v>172</v>
      </c>
      <c r="I19" s="104">
        <v>77</v>
      </c>
    </row>
    <row r="20" spans="2:9" x14ac:dyDescent="0.2">
      <c r="B20" s="99">
        <f t="shared" si="0"/>
        <v>15</v>
      </c>
      <c r="C20" s="100" t="s">
        <v>21</v>
      </c>
      <c r="D20" s="100"/>
      <c r="E20" s="99" t="s">
        <v>1709</v>
      </c>
      <c r="F20" s="101">
        <v>63</v>
      </c>
      <c r="G20" s="102">
        <v>5200000018</v>
      </c>
      <c r="H20" s="103">
        <v>570</v>
      </c>
      <c r="I20" s="104">
        <v>399</v>
      </c>
    </row>
    <row r="21" spans="2:9" x14ac:dyDescent="0.2">
      <c r="B21" s="99">
        <f t="shared" si="0"/>
        <v>16</v>
      </c>
      <c r="C21" s="100" t="s">
        <v>560</v>
      </c>
      <c r="D21" s="100"/>
      <c r="E21" s="99" t="s">
        <v>1709</v>
      </c>
      <c r="F21" s="101">
        <v>70</v>
      </c>
      <c r="G21" s="102">
        <v>5200000020</v>
      </c>
      <c r="H21" s="103">
        <v>704</v>
      </c>
      <c r="I21" s="104">
        <v>317</v>
      </c>
    </row>
    <row r="22" spans="2:9" x14ac:dyDescent="0.2">
      <c r="B22" s="99">
        <f t="shared" si="0"/>
        <v>17</v>
      </c>
      <c r="C22" s="100" t="s">
        <v>22</v>
      </c>
      <c r="D22" s="100"/>
      <c r="E22" s="99" t="s">
        <v>1709</v>
      </c>
      <c r="F22" s="101">
        <v>71</v>
      </c>
      <c r="G22" s="102">
        <v>5200000021</v>
      </c>
      <c r="H22" s="103">
        <v>704</v>
      </c>
      <c r="I22" s="104">
        <v>317</v>
      </c>
    </row>
    <row r="23" spans="2:9" x14ac:dyDescent="0.2">
      <c r="B23" s="99">
        <f t="shared" si="0"/>
        <v>18</v>
      </c>
      <c r="C23" s="100" t="s">
        <v>1349</v>
      </c>
      <c r="D23" s="100"/>
      <c r="E23" s="99" t="s">
        <v>1350</v>
      </c>
      <c r="F23" s="101">
        <v>73</v>
      </c>
      <c r="G23" s="102">
        <v>5200000022</v>
      </c>
      <c r="H23" s="103">
        <v>1843</v>
      </c>
      <c r="I23" s="104">
        <v>1106</v>
      </c>
    </row>
    <row r="24" spans="2:9" x14ac:dyDescent="0.2">
      <c r="B24" s="99">
        <f t="shared" si="0"/>
        <v>19</v>
      </c>
      <c r="C24" s="100" t="s">
        <v>1352</v>
      </c>
      <c r="D24" s="100"/>
      <c r="E24" s="99" t="s">
        <v>1353</v>
      </c>
      <c r="F24" s="101">
        <v>94</v>
      </c>
      <c r="G24" s="102">
        <v>5200000024</v>
      </c>
      <c r="H24" s="103">
        <v>2066</v>
      </c>
      <c r="I24" s="104">
        <v>1239</v>
      </c>
    </row>
    <row r="25" spans="2:9" x14ac:dyDescent="0.2">
      <c r="B25" s="99">
        <f t="shared" si="0"/>
        <v>20</v>
      </c>
      <c r="C25" s="100" t="s">
        <v>23</v>
      </c>
      <c r="D25" s="100"/>
      <c r="E25" s="99" t="s">
        <v>1709</v>
      </c>
      <c r="F25" s="101">
        <v>107</v>
      </c>
      <c r="G25" s="102">
        <v>5200000027</v>
      </c>
      <c r="H25" s="103">
        <v>704</v>
      </c>
      <c r="I25" s="104">
        <v>317</v>
      </c>
    </row>
    <row r="26" spans="2:9" x14ac:dyDescent="0.2">
      <c r="B26" s="99">
        <f t="shared" si="0"/>
        <v>21</v>
      </c>
      <c r="C26" s="100" t="s">
        <v>24</v>
      </c>
      <c r="D26" s="100"/>
      <c r="E26" s="99" t="s">
        <v>1709</v>
      </c>
      <c r="F26" s="101">
        <v>108</v>
      </c>
      <c r="G26" s="102">
        <v>5200000028</v>
      </c>
      <c r="H26" s="103">
        <v>310</v>
      </c>
      <c r="I26" s="104">
        <v>217</v>
      </c>
    </row>
    <row r="27" spans="2:9" x14ac:dyDescent="0.2">
      <c r="B27" s="99">
        <f t="shared" si="0"/>
        <v>22</v>
      </c>
      <c r="C27" s="100" t="s">
        <v>169</v>
      </c>
      <c r="D27" s="100"/>
      <c r="E27" s="99" t="s">
        <v>1709</v>
      </c>
      <c r="F27" s="101">
        <v>110</v>
      </c>
      <c r="G27" s="102">
        <v>5200000029</v>
      </c>
      <c r="H27" s="103">
        <v>3138</v>
      </c>
      <c r="I27" s="104">
        <v>1412</v>
      </c>
    </row>
    <row r="28" spans="2:9" x14ac:dyDescent="0.2">
      <c r="B28" s="99">
        <f t="shared" si="0"/>
        <v>23</v>
      </c>
      <c r="C28" s="100" t="s">
        <v>25</v>
      </c>
      <c r="D28" s="100"/>
      <c r="E28" s="99" t="s">
        <v>1709</v>
      </c>
      <c r="F28" s="101">
        <v>116</v>
      </c>
      <c r="G28" s="102">
        <v>5200000030</v>
      </c>
      <c r="H28" s="103">
        <v>704</v>
      </c>
      <c r="I28" s="104">
        <v>317</v>
      </c>
    </row>
    <row r="29" spans="2:9" x14ac:dyDescent="0.2">
      <c r="B29" s="99">
        <f t="shared" si="0"/>
        <v>24</v>
      </c>
      <c r="C29" s="100" t="s">
        <v>26</v>
      </c>
      <c r="D29" s="100"/>
      <c r="E29" s="99" t="s">
        <v>998</v>
      </c>
      <c r="F29" s="101">
        <v>122</v>
      </c>
      <c r="G29" s="102">
        <v>5200000031</v>
      </c>
      <c r="H29" s="103">
        <v>33</v>
      </c>
      <c r="I29" s="104">
        <v>23</v>
      </c>
    </row>
    <row r="30" spans="2:9" x14ac:dyDescent="0.2">
      <c r="B30" s="99">
        <f t="shared" si="0"/>
        <v>25</v>
      </c>
      <c r="C30" s="100" t="s">
        <v>1354</v>
      </c>
      <c r="D30" s="100"/>
      <c r="E30" s="99" t="s">
        <v>1355</v>
      </c>
      <c r="F30" s="101">
        <v>127</v>
      </c>
      <c r="G30" s="102">
        <v>5200000032</v>
      </c>
      <c r="H30" s="103">
        <v>1139</v>
      </c>
      <c r="I30" s="104">
        <v>512</v>
      </c>
    </row>
    <row r="31" spans="2:9" x14ac:dyDescent="0.2">
      <c r="B31" s="99">
        <f t="shared" si="0"/>
        <v>26</v>
      </c>
      <c r="C31" s="100" t="s">
        <v>27</v>
      </c>
      <c r="D31" s="100"/>
      <c r="E31" s="99" t="s">
        <v>1709</v>
      </c>
      <c r="F31" s="101">
        <v>129</v>
      </c>
      <c r="G31" s="102">
        <v>5200000033</v>
      </c>
      <c r="H31" s="103">
        <v>117</v>
      </c>
      <c r="I31" s="104">
        <v>53</v>
      </c>
    </row>
    <row r="32" spans="2:9" x14ac:dyDescent="0.2">
      <c r="B32" s="99">
        <f t="shared" si="0"/>
        <v>27</v>
      </c>
      <c r="C32" s="100" t="s">
        <v>439</v>
      </c>
      <c r="D32" s="100"/>
      <c r="E32" s="99" t="s">
        <v>1709</v>
      </c>
      <c r="F32" s="101">
        <v>131</v>
      </c>
      <c r="G32" s="102">
        <v>5200000034</v>
      </c>
      <c r="H32" s="103">
        <v>1221</v>
      </c>
      <c r="I32" s="104">
        <v>550</v>
      </c>
    </row>
    <row r="33" spans="2:9" x14ac:dyDescent="0.2">
      <c r="B33" s="99">
        <f t="shared" si="0"/>
        <v>28</v>
      </c>
      <c r="C33" s="100" t="s">
        <v>28</v>
      </c>
      <c r="D33" s="100"/>
      <c r="E33" s="99" t="s">
        <v>1709</v>
      </c>
      <c r="F33" s="101">
        <v>139</v>
      </c>
      <c r="G33" s="102">
        <v>5200000035</v>
      </c>
      <c r="H33" s="103">
        <v>704</v>
      </c>
      <c r="I33" s="104">
        <v>493</v>
      </c>
    </row>
    <row r="34" spans="2:9" x14ac:dyDescent="0.2">
      <c r="B34" s="99">
        <f t="shared" si="0"/>
        <v>29</v>
      </c>
      <c r="C34" s="100" t="s">
        <v>29</v>
      </c>
      <c r="D34" s="100"/>
      <c r="E34" s="99" t="s">
        <v>1709</v>
      </c>
      <c r="F34" s="101">
        <v>150</v>
      </c>
      <c r="G34" s="102">
        <v>5200000036</v>
      </c>
      <c r="H34" s="103">
        <v>307</v>
      </c>
      <c r="I34" s="104">
        <v>138</v>
      </c>
    </row>
    <row r="35" spans="2:9" x14ac:dyDescent="0.2">
      <c r="B35" s="99">
        <f t="shared" si="0"/>
        <v>30</v>
      </c>
      <c r="C35" s="100" t="s">
        <v>30</v>
      </c>
      <c r="D35" s="100"/>
      <c r="E35" s="99" t="s">
        <v>1709</v>
      </c>
      <c r="F35" s="101">
        <v>152</v>
      </c>
      <c r="G35" s="102">
        <v>5200000037</v>
      </c>
      <c r="H35" s="103">
        <v>61</v>
      </c>
      <c r="I35" s="104">
        <v>28</v>
      </c>
    </row>
    <row r="36" spans="2:9" x14ac:dyDescent="0.2">
      <c r="B36" s="99">
        <f t="shared" si="0"/>
        <v>31</v>
      </c>
      <c r="C36" s="100" t="s">
        <v>31</v>
      </c>
      <c r="D36" s="100"/>
      <c r="E36" s="99" t="s">
        <v>1709</v>
      </c>
      <c r="F36" s="101">
        <v>154</v>
      </c>
      <c r="G36" s="102">
        <v>5200000038</v>
      </c>
      <c r="H36" s="103">
        <v>61</v>
      </c>
      <c r="I36" s="104">
        <v>28</v>
      </c>
    </row>
    <row r="37" spans="2:9" x14ac:dyDescent="0.2">
      <c r="B37" s="99">
        <f t="shared" si="0"/>
        <v>32</v>
      </c>
      <c r="C37" s="100" t="s">
        <v>32</v>
      </c>
      <c r="D37" s="100"/>
      <c r="E37" s="99" t="s">
        <v>1709</v>
      </c>
      <c r="F37" s="101">
        <v>155</v>
      </c>
      <c r="G37" s="102">
        <v>5200000039</v>
      </c>
      <c r="H37" s="103">
        <v>290</v>
      </c>
      <c r="I37" s="104">
        <v>203</v>
      </c>
    </row>
    <row r="38" spans="2:9" x14ac:dyDescent="0.2">
      <c r="B38" s="99">
        <f t="shared" si="0"/>
        <v>33</v>
      </c>
      <c r="C38" s="100" t="s">
        <v>1356</v>
      </c>
      <c r="D38" s="100"/>
      <c r="E38" s="99" t="s">
        <v>1357</v>
      </c>
      <c r="F38" s="101">
        <v>156</v>
      </c>
      <c r="G38" s="102">
        <v>5200000040</v>
      </c>
      <c r="H38" s="103">
        <v>1508</v>
      </c>
      <c r="I38" s="104">
        <v>1282</v>
      </c>
    </row>
    <row r="39" spans="2:9" x14ac:dyDescent="0.2">
      <c r="B39" s="99">
        <f t="shared" si="0"/>
        <v>34</v>
      </c>
      <c r="C39" s="100" t="s">
        <v>33</v>
      </c>
      <c r="D39" s="100"/>
      <c r="E39" s="99" t="s">
        <v>1709</v>
      </c>
      <c r="F39" s="101">
        <v>174</v>
      </c>
      <c r="G39" s="102">
        <v>5200000041</v>
      </c>
      <c r="H39" s="103">
        <v>76</v>
      </c>
      <c r="I39" s="104">
        <v>53</v>
      </c>
    </row>
    <row r="40" spans="2:9" x14ac:dyDescent="0.2">
      <c r="B40" s="99">
        <f t="shared" si="0"/>
        <v>35</v>
      </c>
      <c r="C40" s="100" t="s">
        <v>34</v>
      </c>
      <c r="D40" s="100"/>
      <c r="E40" s="99" t="s">
        <v>1709</v>
      </c>
      <c r="F40" s="101">
        <v>175</v>
      </c>
      <c r="G40" s="102">
        <v>5200000042</v>
      </c>
      <c r="H40" s="103">
        <v>938</v>
      </c>
      <c r="I40" s="104">
        <v>657</v>
      </c>
    </row>
    <row r="41" spans="2:9" x14ac:dyDescent="0.2">
      <c r="B41" s="99">
        <f t="shared" si="0"/>
        <v>36</v>
      </c>
      <c r="C41" s="100" t="s">
        <v>35</v>
      </c>
      <c r="D41" s="100"/>
      <c r="E41" s="99" t="s">
        <v>1112</v>
      </c>
      <c r="F41" s="101">
        <v>202</v>
      </c>
      <c r="G41" s="102">
        <v>5200000043</v>
      </c>
      <c r="H41" s="103">
        <v>938</v>
      </c>
      <c r="I41" s="104">
        <v>657</v>
      </c>
    </row>
    <row r="42" spans="2:9" x14ac:dyDescent="0.2">
      <c r="B42" s="99">
        <f t="shared" si="0"/>
        <v>37</v>
      </c>
      <c r="C42" s="100" t="s">
        <v>36</v>
      </c>
      <c r="D42" s="100"/>
      <c r="E42" s="99" t="s">
        <v>1709</v>
      </c>
      <c r="F42" s="101">
        <v>204</v>
      </c>
      <c r="G42" s="102">
        <v>5200000044</v>
      </c>
      <c r="H42" s="103">
        <v>28</v>
      </c>
      <c r="I42" s="104">
        <v>20</v>
      </c>
    </row>
    <row r="43" spans="2:9" x14ac:dyDescent="0.2">
      <c r="B43" s="99">
        <f t="shared" si="0"/>
        <v>38</v>
      </c>
      <c r="C43" s="100" t="s">
        <v>562</v>
      </c>
      <c r="D43" s="100"/>
      <c r="E43" s="99" t="s">
        <v>1709</v>
      </c>
      <c r="F43" s="101">
        <v>205</v>
      </c>
      <c r="G43" s="102">
        <v>5200000045</v>
      </c>
      <c r="H43" s="103">
        <v>6021</v>
      </c>
      <c r="I43" s="104">
        <v>4215</v>
      </c>
    </row>
    <row r="44" spans="2:9" x14ac:dyDescent="0.2">
      <c r="B44" s="99">
        <f t="shared" si="0"/>
        <v>39</v>
      </c>
      <c r="C44" s="100" t="s">
        <v>37</v>
      </c>
      <c r="D44" s="100"/>
      <c r="E44" s="99" t="s">
        <v>1709</v>
      </c>
      <c r="F44" s="101">
        <v>246</v>
      </c>
      <c r="G44" s="102">
        <v>5200000046</v>
      </c>
      <c r="H44" s="103">
        <v>2120</v>
      </c>
      <c r="I44" s="104">
        <v>1484</v>
      </c>
    </row>
    <row r="45" spans="2:9" x14ac:dyDescent="0.2">
      <c r="B45" s="99">
        <f t="shared" si="0"/>
        <v>40</v>
      </c>
      <c r="C45" s="100" t="s">
        <v>352</v>
      </c>
      <c r="D45" s="100"/>
      <c r="E45" s="99" t="s">
        <v>1709</v>
      </c>
      <c r="F45" s="101">
        <v>247</v>
      </c>
      <c r="G45" s="102">
        <v>5200000047</v>
      </c>
      <c r="H45" s="103">
        <v>704</v>
      </c>
      <c r="I45" s="104">
        <v>493</v>
      </c>
    </row>
    <row r="46" spans="2:9" x14ac:dyDescent="0.2">
      <c r="B46" s="99">
        <f t="shared" si="0"/>
        <v>41</v>
      </c>
      <c r="C46" s="100" t="s">
        <v>1358</v>
      </c>
      <c r="D46" s="100"/>
      <c r="E46" s="99" t="s">
        <v>1359</v>
      </c>
      <c r="F46" s="101">
        <v>256</v>
      </c>
      <c r="G46" s="102">
        <v>5200000049</v>
      </c>
      <c r="H46" s="103">
        <v>68</v>
      </c>
      <c r="I46" s="104">
        <v>58</v>
      </c>
    </row>
    <row r="47" spans="2:9" x14ac:dyDescent="0.2">
      <c r="B47" s="99">
        <f t="shared" si="0"/>
        <v>42</v>
      </c>
      <c r="C47" s="100" t="s">
        <v>38</v>
      </c>
      <c r="D47" s="100"/>
      <c r="E47" s="99" t="s">
        <v>1709</v>
      </c>
      <c r="F47" s="101">
        <v>264</v>
      </c>
      <c r="G47" s="102">
        <v>5200000050</v>
      </c>
      <c r="H47" s="103">
        <v>124</v>
      </c>
      <c r="I47" s="104">
        <v>87</v>
      </c>
    </row>
    <row r="48" spans="2:9" x14ac:dyDescent="0.2">
      <c r="B48" s="99">
        <f t="shared" si="0"/>
        <v>43</v>
      </c>
      <c r="C48" s="100" t="s">
        <v>1360</v>
      </c>
      <c r="D48" s="100"/>
      <c r="E48" s="99" t="s">
        <v>1361</v>
      </c>
      <c r="F48" s="101">
        <v>265</v>
      </c>
      <c r="G48" s="102">
        <v>5200000051</v>
      </c>
      <c r="H48" s="103">
        <v>2758</v>
      </c>
      <c r="I48" s="104">
        <v>1931</v>
      </c>
    </row>
    <row r="49" spans="2:9" x14ac:dyDescent="0.2">
      <c r="B49" s="99">
        <f t="shared" si="0"/>
        <v>44</v>
      </c>
      <c r="C49" s="100" t="s">
        <v>39</v>
      </c>
      <c r="D49" s="100"/>
      <c r="E49" s="99" t="s">
        <v>1709</v>
      </c>
      <c r="F49" s="101">
        <v>269</v>
      </c>
      <c r="G49" s="102">
        <v>5200000052</v>
      </c>
      <c r="H49" s="103">
        <v>704</v>
      </c>
      <c r="I49" s="104">
        <v>317</v>
      </c>
    </row>
    <row r="50" spans="2:9" x14ac:dyDescent="0.2">
      <c r="B50" s="99">
        <f t="shared" si="0"/>
        <v>45</v>
      </c>
      <c r="C50" s="100" t="s">
        <v>40</v>
      </c>
      <c r="D50" s="100"/>
      <c r="E50" s="99" t="s">
        <v>999</v>
      </c>
      <c r="F50" s="101">
        <v>271</v>
      </c>
      <c r="G50" s="102">
        <v>5200000053</v>
      </c>
      <c r="H50" s="103">
        <v>79</v>
      </c>
      <c r="I50" s="104">
        <v>47</v>
      </c>
    </row>
    <row r="51" spans="2:9" x14ac:dyDescent="0.2">
      <c r="B51" s="99">
        <f t="shared" si="0"/>
        <v>46</v>
      </c>
      <c r="C51" s="100" t="s">
        <v>353</v>
      </c>
      <c r="D51" s="100"/>
      <c r="E51" s="99" t="s">
        <v>1709</v>
      </c>
      <c r="F51" s="101">
        <v>272</v>
      </c>
      <c r="G51" s="102">
        <v>5200000054</v>
      </c>
      <c r="H51" s="103">
        <v>466</v>
      </c>
      <c r="I51" s="104">
        <v>209</v>
      </c>
    </row>
    <row r="52" spans="2:9" x14ac:dyDescent="0.2">
      <c r="B52" s="99">
        <f t="shared" si="0"/>
        <v>47</v>
      </c>
      <c r="C52" s="100" t="s">
        <v>41</v>
      </c>
      <c r="D52" s="100"/>
      <c r="E52" s="99" t="s">
        <v>1709</v>
      </c>
      <c r="F52" s="101">
        <v>279</v>
      </c>
      <c r="G52" s="102">
        <v>5200000055</v>
      </c>
      <c r="H52" s="103">
        <v>830</v>
      </c>
      <c r="I52" s="104">
        <v>373</v>
      </c>
    </row>
    <row r="53" spans="2:9" x14ac:dyDescent="0.2">
      <c r="B53" s="99">
        <f t="shared" si="0"/>
        <v>48</v>
      </c>
      <c r="C53" s="100" t="s">
        <v>42</v>
      </c>
      <c r="D53" s="100"/>
      <c r="E53" s="99" t="s">
        <v>1709</v>
      </c>
      <c r="F53" s="101">
        <v>280</v>
      </c>
      <c r="G53" s="102">
        <v>5200000056</v>
      </c>
      <c r="H53" s="103">
        <v>3</v>
      </c>
      <c r="I53" s="104">
        <v>2</v>
      </c>
    </row>
    <row r="54" spans="2:9" x14ac:dyDescent="0.2">
      <c r="B54" s="99">
        <f t="shared" si="0"/>
        <v>49</v>
      </c>
      <c r="C54" s="100" t="s">
        <v>354</v>
      </c>
      <c r="D54" s="100"/>
      <c r="E54" s="99" t="s">
        <v>1709</v>
      </c>
      <c r="F54" s="101">
        <v>282</v>
      </c>
      <c r="G54" s="102">
        <v>5200000057</v>
      </c>
      <c r="H54" s="103">
        <v>466</v>
      </c>
      <c r="I54" s="104">
        <v>326</v>
      </c>
    </row>
    <row r="55" spans="2:9" x14ac:dyDescent="0.2">
      <c r="B55" s="99">
        <f t="shared" si="0"/>
        <v>50</v>
      </c>
      <c r="C55" s="100" t="s">
        <v>43</v>
      </c>
      <c r="D55" s="100"/>
      <c r="E55" s="99" t="s">
        <v>1709</v>
      </c>
      <c r="F55" s="101">
        <v>284</v>
      </c>
      <c r="G55" s="102">
        <v>5200000058</v>
      </c>
      <c r="H55" s="103">
        <v>70</v>
      </c>
      <c r="I55" s="104">
        <v>49</v>
      </c>
    </row>
    <row r="56" spans="2:9" x14ac:dyDescent="0.2">
      <c r="B56" s="99">
        <f t="shared" si="0"/>
        <v>51</v>
      </c>
      <c r="C56" s="100" t="s">
        <v>44</v>
      </c>
      <c r="D56" s="100"/>
      <c r="E56" s="99" t="s">
        <v>1709</v>
      </c>
      <c r="F56" s="101">
        <v>287</v>
      </c>
      <c r="G56" s="102">
        <v>5200000059</v>
      </c>
      <c r="H56" s="103">
        <v>466</v>
      </c>
      <c r="I56" s="104">
        <v>209</v>
      </c>
    </row>
    <row r="57" spans="2:9" x14ac:dyDescent="0.2">
      <c r="B57" s="99">
        <f t="shared" si="0"/>
        <v>52</v>
      </c>
      <c r="C57" s="100" t="s">
        <v>563</v>
      </c>
      <c r="D57" s="100"/>
      <c r="E57" s="99" t="s">
        <v>1709</v>
      </c>
      <c r="F57" s="101">
        <v>289</v>
      </c>
      <c r="G57" s="102">
        <v>5200000060</v>
      </c>
      <c r="H57" s="103">
        <v>405</v>
      </c>
      <c r="I57" s="104">
        <v>283</v>
      </c>
    </row>
    <row r="58" spans="2:9" x14ac:dyDescent="0.2">
      <c r="B58" s="99">
        <f t="shared" si="0"/>
        <v>53</v>
      </c>
      <c r="C58" s="100" t="s">
        <v>45</v>
      </c>
      <c r="D58" s="100"/>
      <c r="E58" s="99" t="s">
        <v>1709</v>
      </c>
      <c r="F58" s="101">
        <v>294</v>
      </c>
      <c r="G58" s="102">
        <v>5200000061</v>
      </c>
      <c r="H58" s="103">
        <v>64</v>
      </c>
      <c r="I58" s="104">
        <v>29</v>
      </c>
    </row>
    <row r="59" spans="2:9" x14ac:dyDescent="0.2">
      <c r="B59" s="99">
        <f t="shared" si="0"/>
        <v>54</v>
      </c>
      <c r="C59" s="100" t="s">
        <v>46</v>
      </c>
      <c r="D59" s="100"/>
      <c r="E59" s="99" t="s">
        <v>1709</v>
      </c>
      <c r="F59" s="101">
        <v>298</v>
      </c>
      <c r="G59" s="102">
        <v>5200000062</v>
      </c>
      <c r="H59" s="103">
        <v>830</v>
      </c>
      <c r="I59" s="104">
        <v>373</v>
      </c>
    </row>
    <row r="60" spans="2:9" x14ac:dyDescent="0.2">
      <c r="B60" s="99">
        <f t="shared" si="0"/>
        <v>55</v>
      </c>
      <c r="C60" s="100" t="s">
        <v>47</v>
      </c>
      <c r="D60" s="100"/>
      <c r="E60" s="99" t="s">
        <v>1709</v>
      </c>
      <c r="F60" s="101">
        <v>302</v>
      </c>
      <c r="G60" s="102">
        <v>5200000063</v>
      </c>
      <c r="H60" s="103">
        <v>704</v>
      </c>
      <c r="I60" s="104">
        <v>317</v>
      </c>
    </row>
    <row r="61" spans="2:9" x14ac:dyDescent="0.2">
      <c r="B61" s="99">
        <f t="shared" si="0"/>
        <v>56</v>
      </c>
      <c r="C61" s="100" t="s">
        <v>504</v>
      </c>
      <c r="D61" s="100"/>
      <c r="E61" s="99" t="s">
        <v>1709</v>
      </c>
      <c r="F61" s="101">
        <v>303</v>
      </c>
      <c r="G61" s="102">
        <v>5200000064</v>
      </c>
      <c r="H61" s="103">
        <v>1843</v>
      </c>
      <c r="I61" s="104">
        <v>829</v>
      </c>
    </row>
    <row r="62" spans="2:9" x14ac:dyDescent="0.2">
      <c r="B62" s="99">
        <f t="shared" si="0"/>
        <v>57</v>
      </c>
      <c r="C62" s="100" t="s">
        <v>48</v>
      </c>
      <c r="D62" s="100"/>
      <c r="E62" s="99" t="s">
        <v>1709</v>
      </c>
      <c r="F62" s="101">
        <v>304</v>
      </c>
      <c r="G62" s="102">
        <v>5200000065</v>
      </c>
      <c r="H62" s="103">
        <v>30</v>
      </c>
      <c r="I62" s="104">
        <v>13</v>
      </c>
    </row>
    <row r="63" spans="2:9" x14ac:dyDescent="0.2">
      <c r="B63" s="99">
        <f t="shared" si="0"/>
        <v>58</v>
      </c>
      <c r="C63" s="100" t="s">
        <v>49</v>
      </c>
      <c r="D63" s="100"/>
      <c r="E63" s="99" t="s">
        <v>1709</v>
      </c>
      <c r="F63" s="101">
        <v>308</v>
      </c>
      <c r="G63" s="102">
        <v>5200000066</v>
      </c>
      <c r="H63" s="103">
        <v>264</v>
      </c>
      <c r="I63" s="104">
        <v>119</v>
      </c>
    </row>
    <row r="64" spans="2:9" x14ac:dyDescent="0.2">
      <c r="B64" s="99">
        <f t="shared" si="0"/>
        <v>59</v>
      </c>
      <c r="C64" s="100" t="s">
        <v>51</v>
      </c>
      <c r="D64" s="100"/>
      <c r="E64" s="99" t="s">
        <v>1709</v>
      </c>
      <c r="F64" s="101">
        <v>312</v>
      </c>
      <c r="G64" s="102">
        <v>5200000067</v>
      </c>
      <c r="H64" s="103">
        <v>102</v>
      </c>
      <c r="I64" s="104">
        <v>45</v>
      </c>
    </row>
    <row r="65" spans="2:9" x14ac:dyDescent="0.2">
      <c r="B65" s="99">
        <f t="shared" si="0"/>
        <v>60</v>
      </c>
      <c r="C65" s="100" t="s">
        <v>52</v>
      </c>
      <c r="D65" s="100"/>
      <c r="E65" s="99" t="s">
        <v>1709</v>
      </c>
      <c r="F65" s="101">
        <v>315</v>
      </c>
      <c r="G65" s="102">
        <v>5200000068</v>
      </c>
      <c r="H65" s="103">
        <v>122</v>
      </c>
      <c r="I65" s="104">
        <v>54</v>
      </c>
    </row>
    <row r="66" spans="2:9" x14ac:dyDescent="0.2">
      <c r="B66" s="99">
        <f t="shared" si="0"/>
        <v>61</v>
      </c>
      <c r="C66" s="100" t="s">
        <v>53</v>
      </c>
      <c r="D66" s="100"/>
      <c r="E66" s="99" t="s">
        <v>1709</v>
      </c>
      <c r="F66" s="101">
        <v>319</v>
      </c>
      <c r="G66" s="102">
        <v>5200000069</v>
      </c>
      <c r="H66" s="103">
        <v>1413</v>
      </c>
      <c r="I66" s="104">
        <v>636</v>
      </c>
    </row>
    <row r="67" spans="2:9" x14ac:dyDescent="0.2">
      <c r="B67" s="99">
        <f t="shared" si="0"/>
        <v>62</v>
      </c>
      <c r="C67" s="100" t="s">
        <v>54</v>
      </c>
      <c r="D67" s="100"/>
      <c r="E67" s="99" t="s">
        <v>1709</v>
      </c>
      <c r="F67" s="101">
        <v>321</v>
      </c>
      <c r="G67" s="102">
        <v>5200000070</v>
      </c>
      <c r="H67" s="103">
        <v>298</v>
      </c>
      <c r="I67" s="104">
        <v>209</v>
      </c>
    </row>
    <row r="68" spans="2:9" x14ac:dyDescent="0.2">
      <c r="B68" s="99">
        <f t="shared" si="0"/>
        <v>63</v>
      </c>
      <c r="C68" s="100" t="s">
        <v>55</v>
      </c>
      <c r="D68" s="100"/>
      <c r="E68" s="99" t="s">
        <v>1709</v>
      </c>
      <c r="F68" s="101">
        <v>323</v>
      </c>
      <c r="G68" s="102">
        <v>5200000071</v>
      </c>
      <c r="H68" s="103">
        <v>2830</v>
      </c>
      <c r="I68" s="104">
        <v>1273</v>
      </c>
    </row>
    <row r="69" spans="2:9" x14ac:dyDescent="0.2">
      <c r="B69" s="99">
        <f t="shared" si="0"/>
        <v>64</v>
      </c>
      <c r="C69" s="100" t="s">
        <v>56</v>
      </c>
      <c r="D69" s="100"/>
      <c r="E69" s="99" t="s">
        <v>1709</v>
      </c>
      <c r="F69" s="101">
        <v>331</v>
      </c>
      <c r="G69" s="102">
        <v>5200000072</v>
      </c>
      <c r="H69" s="103">
        <v>130</v>
      </c>
      <c r="I69" s="104">
        <v>91</v>
      </c>
    </row>
    <row r="70" spans="2:9" x14ac:dyDescent="0.2">
      <c r="B70" s="99">
        <f t="shared" si="0"/>
        <v>65</v>
      </c>
      <c r="C70" s="100" t="s">
        <v>565</v>
      </c>
      <c r="D70" s="100"/>
      <c r="E70" s="99" t="s">
        <v>1709</v>
      </c>
      <c r="F70" s="101">
        <v>333</v>
      </c>
      <c r="G70" s="102">
        <v>5200000073</v>
      </c>
      <c r="H70" s="103">
        <v>5670</v>
      </c>
      <c r="I70" s="104">
        <v>2551</v>
      </c>
    </row>
    <row r="71" spans="2:9" x14ac:dyDescent="0.2">
      <c r="B71" s="99">
        <f t="shared" si="0"/>
        <v>66</v>
      </c>
      <c r="C71" s="100" t="s">
        <v>566</v>
      </c>
      <c r="D71" s="100"/>
      <c r="E71" s="99" t="s">
        <v>1709</v>
      </c>
      <c r="F71" s="101">
        <v>337</v>
      </c>
      <c r="G71" s="102">
        <v>5200000074</v>
      </c>
      <c r="H71" s="103">
        <v>871</v>
      </c>
      <c r="I71" s="104">
        <v>392</v>
      </c>
    </row>
    <row r="72" spans="2:9" x14ac:dyDescent="0.2">
      <c r="B72" s="99">
        <f t="shared" ref="B72:B135" si="1">B71+1</f>
        <v>67</v>
      </c>
      <c r="C72" s="100" t="s">
        <v>57</v>
      </c>
      <c r="D72" s="100"/>
      <c r="E72" s="99" t="s">
        <v>1709</v>
      </c>
      <c r="F72" s="101">
        <v>341</v>
      </c>
      <c r="G72" s="102">
        <v>5200000075</v>
      </c>
      <c r="H72" s="103">
        <v>67</v>
      </c>
      <c r="I72" s="104">
        <v>30</v>
      </c>
    </row>
    <row r="73" spans="2:9" x14ac:dyDescent="0.2">
      <c r="B73" s="99">
        <f t="shared" si="1"/>
        <v>68</v>
      </c>
      <c r="C73" s="100" t="s">
        <v>58</v>
      </c>
      <c r="D73" s="100"/>
      <c r="E73" s="99" t="s">
        <v>1709</v>
      </c>
      <c r="F73" s="101">
        <v>350</v>
      </c>
      <c r="G73" s="102">
        <v>5200000076</v>
      </c>
      <c r="H73" s="103">
        <v>3339</v>
      </c>
      <c r="I73" s="104">
        <v>1502</v>
      </c>
    </row>
    <row r="74" spans="2:9" x14ac:dyDescent="0.2">
      <c r="B74" s="99">
        <f t="shared" si="1"/>
        <v>69</v>
      </c>
      <c r="C74" s="100" t="s">
        <v>59</v>
      </c>
      <c r="D74" s="100"/>
      <c r="E74" s="99" t="s">
        <v>1709</v>
      </c>
      <c r="F74" s="101">
        <v>358</v>
      </c>
      <c r="G74" s="102">
        <v>5200000077</v>
      </c>
      <c r="H74" s="103">
        <v>150</v>
      </c>
      <c r="I74" s="104">
        <v>67</v>
      </c>
    </row>
    <row r="75" spans="2:9" x14ac:dyDescent="0.2">
      <c r="B75" s="99">
        <f t="shared" si="1"/>
        <v>70</v>
      </c>
      <c r="C75" s="100" t="s">
        <v>567</v>
      </c>
      <c r="D75" s="100"/>
      <c r="E75" s="99" t="s">
        <v>1710</v>
      </c>
      <c r="F75" s="101">
        <v>363</v>
      </c>
      <c r="G75" s="102">
        <v>5200000078</v>
      </c>
      <c r="H75" s="103">
        <v>663</v>
      </c>
      <c r="I75" s="104">
        <v>663</v>
      </c>
    </row>
    <row r="76" spans="2:9" x14ac:dyDescent="0.2">
      <c r="B76" s="99">
        <f t="shared" si="1"/>
        <v>71</v>
      </c>
      <c r="C76" s="100" t="s">
        <v>60</v>
      </c>
      <c r="D76" s="100"/>
      <c r="E76" s="99" t="s">
        <v>1709</v>
      </c>
      <c r="F76" s="101">
        <v>374</v>
      </c>
      <c r="G76" s="102">
        <v>5200000079</v>
      </c>
      <c r="H76" s="103">
        <v>178</v>
      </c>
      <c r="I76" s="104">
        <v>80</v>
      </c>
    </row>
    <row r="77" spans="2:9" x14ac:dyDescent="0.2">
      <c r="B77" s="99">
        <f t="shared" si="1"/>
        <v>72</v>
      </c>
      <c r="C77" s="100" t="s">
        <v>1362</v>
      </c>
      <c r="D77" s="100"/>
      <c r="E77" s="99" t="s">
        <v>1363</v>
      </c>
      <c r="F77" s="101">
        <v>397</v>
      </c>
      <c r="G77" s="102">
        <v>5200000080</v>
      </c>
      <c r="H77" s="103">
        <v>3703</v>
      </c>
      <c r="I77" s="104">
        <v>2222</v>
      </c>
    </row>
    <row r="78" spans="2:9" x14ac:dyDescent="0.2">
      <c r="B78" s="99">
        <f t="shared" si="1"/>
        <v>73</v>
      </c>
      <c r="C78" s="100" t="s">
        <v>62</v>
      </c>
      <c r="D78" s="100"/>
      <c r="E78" s="99" t="s">
        <v>1709</v>
      </c>
      <c r="F78" s="101">
        <v>404</v>
      </c>
      <c r="G78" s="102">
        <v>5200000082</v>
      </c>
      <c r="H78" s="103">
        <v>51</v>
      </c>
      <c r="I78" s="104">
        <v>23</v>
      </c>
    </row>
    <row r="79" spans="2:9" x14ac:dyDescent="0.2">
      <c r="B79" s="99">
        <f t="shared" si="1"/>
        <v>74</v>
      </c>
      <c r="C79" s="100" t="s">
        <v>355</v>
      </c>
      <c r="D79" s="100"/>
      <c r="E79" s="99" t="s">
        <v>1000</v>
      </c>
      <c r="F79" s="101">
        <v>406</v>
      </c>
      <c r="G79" s="102">
        <v>5200000083</v>
      </c>
      <c r="H79" s="103">
        <v>284</v>
      </c>
      <c r="I79" s="104">
        <v>241</v>
      </c>
    </row>
    <row r="80" spans="2:9" x14ac:dyDescent="0.2">
      <c r="B80" s="99">
        <f t="shared" si="1"/>
        <v>75</v>
      </c>
      <c r="C80" s="100" t="s">
        <v>568</v>
      </c>
      <c r="D80" s="100"/>
      <c r="E80" s="99" t="s">
        <v>1709</v>
      </c>
      <c r="F80" s="101">
        <v>413</v>
      </c>
      <c r="G80" s="102">
        <v>5200000084</v>
      </c>
      <c r="H80" s="103">
        <v>616</v>
      </c>
      <c r="I80" s="104">
        <v>431</v>
      </c>
    </row>
    <row r="81" spans="2:9" x14ac:dyDescent="0.2">
      <c r="B81" s="99">
        <f t="shared" si="1"/>
        <v>76</v>
      </c>
      <c r="C81" s="100" t="s">
        <v>63</v>
      </c>
      <c r="D81" s="100"/>
      <c r="E81" s="99" t="s">
        <v>1709</v>
      </c>
      <c r="F81" s="101">
        <v>418</v>
      </c>
      <c r="G81" s="102">
        <v>5200000085</v>
      </c>
      <c r="H81" s="103">
        <v>411</v>
      </c>
      <c r="I81" s="104">
        <v>185</v>
      </c>
    </row>
    <row r="82" spans="2:9" x14ac:dyDescent="0.2">
      <c r="B82" s="99">
        <f t="shared" si="1"/>
        <v>77</v>
      </c>
      <c r="C82" s="100" t="s">
        <v>64</v>
      </c>
      <c r="D82" s="100"/>
      <c r="E82" s="99" t="s">
        <v>1709</v>
      </c>
      <c r="F82" s="101">
        <v>419</v>
      </c>
      <c r="G82" s="102">
        <v>5200000086</v>
      </c>
      <c r="H82" s="103">
        <v>1513</v>
      </c>
      <c r="I82" s="104">
        <v>1059</v>
      </c>
    </row>
    <row r="83" spans="2:9" x14ac:dyDescent="0.2">
      <c r="B83" s="99">
        <f t="shared" si="1"/>
        <v>78</v>
      </c>
      <c r="C83" s="100" t="s">
        <v>569</v>
      </c>
      <c r="D83" s="100"/>
      <c r="E83" s="99" t="s">
        <v>1709</v>
      </c>
      <c r="F83" s="101">
        <v>431</v>
      </c>
      <c r="G83" s="102">
        <v>5200000087</v>
      </c>
      <c r="H83" s="103">
        <v>257</v>
      </c>
      <c r="I83" s="104">
        <v>180</v>
      </c>
    </row>
    <row r="84" spans="2:9" x14ac:dyDescent="0.2">
      <c r="B84" s="99">
        <f t="shared" si="1"/>
        <v>79</v>
      </c>
      <c r="C84" s="100" t="s">
        <v>65</v>
      </c>
      <c r="D84" s="100"/>
      <c r="E84" s="99" t="s">
        <v>1709</v>
      </c>
      <c r="F84" s="101">
        <v>454</v>
      </c>
      <c r="G84" s="102">
        <v>5200000088</v>
      </c>
      <c r="H84" s="103">
        <v>115</v>
      </c>
      <c r="I84" s="104">
        <v>80</v>
      </c>
    </row>
    <row r="85" spans="2:9" x14ac:dyDescent="0.2">
      <c r="B85" s="99">
        <f t="shared" si="1"/>
        <v>80</v>
      </c>
      <c r="C85" s="100" t="s">
        <v>356</v>
      </c>
      <c r="D85" s="100"/>
      <c r="E85" s="99" t="s">
        <v>1709</v>
      </c>
      <c r="F85" s="101">
        <v>456</v>
      </c>
      <c r="G85" s="102">
        <v>5200000089</v>
      </c>
      <c r="H85" s="103">
        <v>41</v>
      </c>
      <c r="I85" s="104">
        <v>19</v>
      </c>
    </row>
    <row r="86" spans="2:9" x14ac:dyDescent="0.2">
      <c r="B86" s="99">
        <f t="shared" si="1"/>
        <v>81</v>
      </c>
      <c r="C86" s="100" t="s">
        <v>66</v>
      </c>
      <c r="D86" s="100"/>
      <c r="E86" s="99" t="s">
        <v>1709</v>
      </c>
      <c r="F86" s="101">
        <v>461</v>
      </c>
      <c r="G86" s="102">
        <v>5200000090</v>
      </c>
      <c r="H86" s="103">
        <v>704</v>
      </c>
      <c r="I86" s="104">
        <v>317</v>
      </c>
    </row>
    <row r="87" spans="2:9" x14ac:dyDescent="0.2">
      <c r="B87" s="99">
        <f t="shared" si="1"/>
        <v>82</v>
      </c>
      <c r="C87" s="100" t="s">
        <v>67</v>
      </c>
      <c r="D87" s="100"/>
      <c r="E87" s="99" t="s">
        <v>1709</v>
      </c>
      <c r="F87" s="101">
        <v>468</v>
      </c>
      <c r="G87" s="102">
        <v>5200000091</v>
      </c>
      <c r="H87" s="103">
        <v>82</v>
      </c>
      <c r="I87" s="104">
        <v>57</v>
      </c>
    </row>
    <row r="88" spans="2:9" x14ac:dyDescent="0.2">
      <c r="B88" s="99">
        <f t="shared" si="1"/>
        <v>83</v>
      </c>
      <c r="C88" s="100" t="s">
        <v>68</v>
      </c>
      <c r="D88" s="100"/>
      <c r="E88" s="99" t="s">
        <v>1709</v>
      </c>
      <c r="F88" s="101">
        <v>479</v>
      </c>
      <c r="G88" s="102">
        <v>5200000092</v>
      </c>
      <c r="H88" s="103">
        <v>704</v>
      </c>
      <c r="I88" s="104">
        <v>317</v>
      </c>
    </row>
    <row r="89" spans="2:9" x14ac:dyDescent="0.2">
      <c r="B89" s="99">
        <f t="shared" si="1"/>
        <v>84</v>
      </c>
      <c r="C89" s="100" t="s">
        <v>69</v>
      </c>
      <c r="D89" s="100"/>
      <c r="E89" s="99" t="s">
        <v>1709</v>
      </c>
      <c r="F89" s="101">
        <v>484</v>
      </c>
      <c r="G89" s="102">
        <v>5200000093</v>
      </c>
      <c r="H89" s="103">
        <v>172</v>
      </c>
      <c r="I89" s="104">
        <v>77</v>
      </c>
    </row>
    <row r="90" spans="2:9" x14ac:dyDescent="0.2">
      <c r="B90" s="99">
        <f t="shared" si="1"/>
        <v>85</v>
      </c>
      <c r="C90" s="100" t="s">
        <v>1364</v>
      </c>
      <c r="D90" s="100"/>
      <c r="E90" s="99" t="s">
        <v>1365</v>
      </c>
      <c r="F90" s="101">
        <v>503</v>
      </c>
      <c r="G90" s="102">
        <v>5200000094</v>
      </c>
      <c r="H90" s="103">
        <v>704</v>
      </c>
      <c r="I90" s="104">
        <v>493</v>
      </c>
    </row>
    <row r="91" spans="2:9" x14ac:dyDescent="0.2">
      <c r="B91" s="99">
        <f t="shared" si="1"/>
        <v>86</v>
      </c>
      <c r="C91" s="100" t="s">
        <v>70</v>
      </c>
      <c r="D91" s="100"/>
      <c r="E91" s="99" t="s">
        <v>1709</v>
      </c>
      <c r="F91" s="101">
        <v>505</v>
      </c>
      <c r="G91" s="102">
        <v>5200000095</v>
      </c>
      <c r="H91" s="103">
        <v>210</v>
      </c>
      <c r="I91" s="104">
        <v>147</v>
      </c>
    </row>
    <row r="92" spans="2:9" x14ac:dyDescent="0.2">
      <c r="B92" s="99">
        <f t="shared" si="1"/>
        <v>87</v>
      </c>
      <c r="C92" s="100" t="s">
        <v>71</v>
      </c>
      <c r="D92" s="100"/>
      <c r="E92" s="99" t="s">
        <v>1709</v>
      </c>
      <c r="F92" s="101">
        <v>531</v>
      </c>
      <c r="G92" s="102">
        <v>5200000096</v>
      </c>
      <c r="H92" s="103">
        <v>3</v>
      </c>
      <c r="I92" s="104">
        <v>2</v>
      </c>
    </row>
    <row r="93" spans="2:9" x14ac:dyDescent="0.2">
      <c r="B93" s="99">
        <f t="shared" si="1"/>
        <v>88</v>
      </c>
      <c r="C93" s="100" t="s">
        <v>571</v>
      </c>
      <c r="D93" s="100"/>
      <c r="E93" s="99" t="s">
        <v>1709</v>
      </c>
      <c r="F93" s="101">
        <v>538</v>
      </c>
      <c r="G93" s="102">
        <v>5200000098</v>
      </c>
      <c r="H93" s="103">
        <v>23</v>
      </c>
      <c r="I93" s="104">
        <v>10</v>
      </c>
    </row>
    <row r="94" spans="2:9" x14ac:dyDescent="0.2">
      <c r="B94" s="99">
        <f t="shared" si="1"/>
        <v>89</v>
      </c>
      <c r="C94" s="100" t="s">
        <v>72</v>
      </c>
      <c r="D94" s="100"/>
      <c r="E94" s="99" t="s">
        <v>1709</v>
      </c>
      <c r="F94" s="101">
        <v>541</v>
      </c>
      <c r="G94" s="102">
        <v>5200000099</v>
      </c>
      <c r="H94" s="103">
        <v>1</v>
      </c>
      <c r="I94" s="104">
        <v>1</v>
      </c>
    </row>
    <row r="95" spans="2:9" x14ac:dyDescent="0.2">
      <c r="B95" s="99">
        <f t="shared" si="1"/>
        <v>90</v>
      </c>
      <c r="C95" s="100" t="s">
        <v>73</v>
      </c>
      <c r="D95" s="100"/>
      <c r="E95" s="99" t="s">
        <v>1709</v>
      </c>
      <c r="F95" s="101">
        <v>553</v>
      </c>
      <c r="G95" s="102">
        <v>5200000100</v>
      </c>
      <c r="H95" s="103">
        <v>41</v>
      </c>
      <c r="I95" s="104">
        <v>19</v>
      </c>
    </row>
    <row r="96" spans="2:9" x14ac:dyDescent="0.2">
      <c r="B96" s="99">
        <f t="shared" si="1"/>
        <v>91</v>
      </c>
      <c r="C96" s="100" t="s">
        <v>1366</v>
      </c>
      <c r="D96" s="100"/>
      <c r="E96" s="99" t="s">
        <v>1367</v>
      </c>
      <c r="F96" s="101">
        <v>555</v>
      </c>
      <c r="G96" s="102">
        <v>5200000101</v>
      </c>
      <c r="H96" s="103">
        <v>56</v>
      </c>
      <c r="I96" s="104">
        <v>39</v>
      </c>
    </row>
    <row r="97" spans="2:9" x14ac:dyDescent="0.2">
      <c r="B97" s="99">
        <f t="shared" si="1"/>
        <v>92</v>
      </c>
      <c r="C97" s="100" t="s">
        <v>75</v>
      </c>
      <c r="D97" s="100"/>
      <c r="E97" s="99" t="s">
        <v>1709</v>
      </c>
      <c r="F97" s="101">
        <v>564</v>
      </c>
      <c r="G97" s="102">
        <v>5200000102</v>
      </c>
      <c r="H97" s="103">
        <v>290</v>
      </c>
      <c r="I97" s="104">
        <v>130</v>
      </c>
    </row>
    <row r="98" spans="2:9" x14ac:dyDescent="0.2">
      <c r="B98" s="99">
        <f t="shared" si="1"/>
        <v>93</v>
      </c>
      <c r="C98" s="100" t="s">
        <v>77</v>
      </c>
      <c r="D98" s="100"/>
      <c r="E98" s="99" t="s">
        <v>1709</v>
      </c>
      <c r="F98" s="101">
        <v>582</v>
      </c>
      <c r="G98" s="102">
        <v>5200000103</v>
      </c>
      <c r="H98" s="103">
        <v>34</v>
      </c>
      <c r="I98" s="104">
        <v>15</v>
      </c>
    </row>
    <row r="99" spans="2:9" x14ac:dyDescent="0.2">
      <c r="B99" s="99">
        <f t="shared" si="1"/>
        <v>94</v>
      </c>
      <c r="C99" s="100" t="s">
        <v>78</v>
      </c>
      <c r="D99" s="100"/>
      <c r="E99" s="99" t="s">
        <v>1709</v>
      </c>
      <c r="F99" s="101">
        <v>583</v>
      </c>
      <c r="G99" s="102">
        <v>5200000104</v>
      </c>
      <c r="H99" s="103">
        <v>724</v>
      </c>
      <c r="I99" s="104">
        <v>326</v>
      </c>
    </row>
    <row r="100" spans="2:9" x14ac:dyDescent="0.2">
      <c r="B100" s="99">
        <f t="shared" si="1"/>
        <v>95</v>
      </c>
      <c r="C100" s="100" t="s">
        <v>79</v>
      </c>
      <c r="D100" s="100"/>
      <c r="E100" s="99" t="s">
        <v>1709</v>
      </c>
      <c r="F100" s="101">
        <v>584</v>
      </c>
      <c r="G100" s="102">
        <v>5200000105</v>
      </c>
      <c r="H100" s="103">
        <v>310</v>
      </c>
      <c r="I100" s="104">
        <v>139</v>
      </c>
    </row>
    <row r="101" spans="2:9" x14ac:dyDescent="0.2">
      <c r="B101" s="99">
        <f t="shared" si="1"/>
        <v>96</v>
      </c>
      <c r="C101" s="100" t="s">
        <v>1368</v>
      </c>
      <c r="D101" s="100"/>
      <c r="E101" s="99" t="s">
        <v>1369</v>
      </c>
      <c r="F101" s="101">
        <v>593</v>
      </c>
      <c r="G101" s="102">
        <v>5200000106</v>
      </c>
      <c r="H101" s="103">
        <v>101</v>
      </c>
      <c r="I101" s="104">
        <v>86</v>
      </c>
    </row>
    <row r="102" spans="2:9" x14ac:dyDescent="0.2">
      <c r="B102" s="99">
        <f t="shared" si="1"/>
        <v>97</v>
      </c>
      <c r="C102" s="100" t="s">
        <v>1370</v>
      </c>
      <c r="D102" s="100"/>
      <c r="E102" s="99" t="s">
        <v>1371</v>
      </c>
      <c r="F102" s="101">
        <v>594</v>
      </c>
      <c r="G102" s="102">
        <v>5200000107</v>
      </c>
      <c r="H102" s="103">
        <v>202</v>
      </c>
      <c r="I102" s="104">
        <v>141</v>
      </c>
    </row>
    <row r="103" spans="2:9" ht="25.5" x14ac:dyDescent="0.2">
      <c r="B103" s="99">
        <f t="shared" si="1"/>
        <v>98</v>
      </c>
      <c r="C103" s="100" t="s">
        <v>80</v>
      </c>
      <c r="D103" s="100"/>
      <c r="E103" s="99" t="s">
        <v>1709</v>
      </c>
      <c r="F103" s="101">
        <v>601</v>
      </c>
      <c r="G103" s="102">
        <v>5200000108</v>
      </c>
      <c r="H103" s="103">
        <v>535</v>
      </c>
      <c r="I103" s="104">
        <v>374</v>
      </c>
    </row>
    <row r="104" spans="2:9" x14ac:dyDescent="0.2">
      <c r="B104" s="99">
        <f t="shared" si="1"/>
        <v>99</v>
      </c>
      <c r="C104" s="100" t="s">
        <v>81</v>
      </c>
      <c r="D104" s="100"/>
      <c r="E104" s="99" t="s">
        <v>1709</v>
      </c>
      <c r="F104" s="101">
        <v>602</v>
      </c>
      <c r="G104" s="102">
        <v>5200000109</v>
      </c>
      <c r="H104" s="103">
        <v>94</v>
      </c>
      <c r="I104" s="104">
        <v>42</v>
      </c>
    </row>
    <row r="105" spans="2:9" x14ac:dyDescent="0.2">
      <c r="B105" s="99">
        <f t="shared" si="1"/>
        <v>100</v>
      </c>
      <c r="C105" s="100" t="s">
        <v>122</v>
      </c>
      <c r="D105" s="100"/>
      <c r="E105" s="99" t="s">
        <v>1372</v>
      </c>
      <c r="F105" s="101">
        <v>626</v>
      </c>
      <c r="G105" s="102">
        <v>5200000110</v>
      </c>
      <c r="H105" s="103">
        <v>67</v>
      </c>
      <c r="I105" s="104">
        <v>30</v>
      </c>
    </row>
    <row r="106" spans="2:9" x14ac:dyDescent="0.2">
      <c r="B106" s="99">
        <f t="shared" si="1"/>
        <v>101</v>
      </c>
      <c r="C106" s="100" t="s">
        <v>82</v>
      </c>
      <c r="D106" s="100"/>
      <c r="E106" s="99" t="s">
        <v>1709</v>
      </c>
      <c r="F106" s="101">
        <v>631</v>
      </c>
      <c r="G106" s="102">
        <v>5200000111</v>
      </c>
      <c r="H106" s="103">
        <v>704</v>
      </c>
      <c r="I106" s="104">
        <v>317</v>
      </c>
    </row>
    <row r="107" spans="2:9" x14ac:dyDescent="0.2">
      <c r="B107" s="99">
        <f t="shared" si="1"/>
        <v>102</v>
      </c>
      <c r="C107" s="100" t="s">
        <v>83</v>
      </c>
      <c r="D107" s="100"/>
      <c r="E107" s="99" t="s">
        <v>1709</v>
      </c>
      <c r="F107" s="101">
        <v>640</v>
      </c>
      <c r="G107" s="102">
        <v>5200000112</v>
      </c>
      <c r="H107" s="103">
        <v>623</v>
      </c>
      <c r="I107" s="104">
        <v>280</v>
      </c>
    </row>
    <row r="108" spans="2:9" x14ac:dyDescent="0.2">
      <c r="B108" s="99">
        <f t="shared" si="1"/>
        <v>103</v>
      </c>
      <c r="C108" s="100" t="s">
        <v>357</v>
      </c>
      <c r="D108" s="100"/>
      <c r="E108" s="99" t="s">
        <v>1709</v>
      </c>
      <c r="F108" s="101">
        <v>646</v>
      </c>
      <c r="G108" s="102">
        <v>5200000113</v>
      </c>
      <c r="H108" s="103">
        <v>29</v>
      </c>
      <c r="I108" s="104">
        <v>13</v>
      </c>
    </row>
    <row r="109" spans="2:9" x14ac:dyDescent="0.2">
      <c r="B109" s="99">
        <f t="shared" si="1"/>
        <v>104</v>
      </c>
      <c r="C109" s="100" t="s">
        <v>84</v>
      </c>
      <c r="D109" s="100"/>
      <c r="E109" s="99" t="s">
        <v>1709</v>
      </c>
      <c r="F109" s="101">
        <v>699</v>
      </c>
      <c r="G109" s="102">
        <v>5200000114</v>
      </c>
      <c r="H109" s="103">
        <v>391</v>
      </c>
      <c r="I109" s="104">
        <v>176</v>
      </c>
    </row>
    <row r="110" spans="2:9" x14ac:dyDescent="0.2">
      <c r="B110" s="99">
        <f t="shared" si="1"/>
        <v>105</v>
      </c>
      <c r="C110" s="100" t="s">
        <v>1373</v>
      </c>
      <c r="D110" s="100"/>
      <c r="E110" s="99" t="s">
        <v>1374</v>
      </c>
      <c r="F110" s="101">
        <v>709</v>
      </c>
      <c r="G110" s="102">
        <v>5200000115</v>
      </c>
      <c r="H110" s="103">
        <v>299</v>
      </c>
      <c r="I110" s="104">
        <v>134</v>
      </c>
    </row>
    <row r="111" spans="2:9" x14ac:dyDescent="0.2">
      <c r="B111" s="99">
        <f t="shared" si="1"/>
        <v>106</v>
      </c>
      <c r="C111" s="100" t="s">
        <v>573</v>
      </c>
      <c r="D111" s="100"/>
      <c r="E111" s="99" t="s">
        <v>1709</v>
      </c>
      <c r="F111" s="101">
        <v>718</v>
      </c>
      <c r="G111" s="102">
        <v>5200000116</v>
      </c>
      <c r="H111" s="103">
        <v>991</v>
      </c>
      <c r="I111" s="104">
        <v>446</v>
      </c>
    </row>
    <row r="112" spans="2:9" x14ac:dyDescent="0.2">
      <c r="B112" s="99">
        <f t="shared" si="1"/>
        <v>107</v>
      </c>
      <c r="C112" s="100" t="s">
        <v>85</v>
      </c>
      <c r="D112" s="100"/>
      <c r="E112" s="99" t="s">
        <v>1709</v>
      </c>
      <c r="F112" s="101">
        <v>737</v>
      </c>
      <c r="G112" s="102">
        <v>5200000117</v>
      </c>
      <c r="H112" s="103">
        <v>752</v>
      </c>
      <c r="I112" s="104">
        <v>338</v>
      </c>
    </row>
    <row r="113" spans="2:9" x14ac:dyDescent="0.2">
      <c r="B113" s="99">
        <f t="shared" si="1"/>
        <v>108</v>
      </c>
      <c r="C113" s="100" t="s">
        <v>86</v>
      </c>
      <c r="D113" s="100"/>
      <c r="E113" s="99" t="s">
        <v>1709</v>
      </c>
      <c r="F113" s="101">
        <v>753</v>
      </c>
      <c r="G113" s="102">
        <v>5200000118</v>
      </c>
      <c r="H113" s="103">
        <v>216</v>
      </c>
      <c r="I113" s="104">
        <v>97</v>
      </c>
    </row>
    <row r="114" spans="2:9" x14ac:dyDescent="0.2">
      <c r="B114" s="99">
        <f t="shared" si="1"/>
        <v>109</v>
      </c>
      <c r="C114" s="100" t="s">
        <v>87</v>
      </c>
      <c r="D114" s="100"/>
      <c r="E114" s="99" t="s">
        <v>1709</v>
      </c>
      <c r="F114" s="101">
        <v>793</v>
      </c>
      <c r="G114" s="102">
        <v>5200000119</v>
      </c>
      <c r="H114" s="103">
        <v>649</v>
      </c>
      <c r="I114" s="104">
        <v>292</v>
      </c>
    </row>
    <row r="115" spans="2:9" x14ac:dyDescent="0.2">
      <c r="B115" s="99">
        <f t="shared" si="1"/>
        <v>110</v>
      </c>
      <c r="C115" s="100" t="s">
        <v>574</v>
      </c>
      <c r="D115" s="100"/>
      <c r="E115" s="99" t="s">
        <v>1709</v>
      </c>
      <c r="F115" s="101">
        <v>825</v>
      </c>
      <c r="G115" s="102">
        <v>5200000121</v>
      </c>
      <c r="H115" s="103">
        <v>1246</v>
      </c>
      <c r="I115" s="104">
        <v>560</v>
      </c>
    </row>
    <row r="116" spans="2:9" x14ac:dyDescent="0.2">
      <c r="B116" s="99">
        <f t="shared" si="1"/>
        <v>111</v>
      </c>
      <c r="C116" s="100" t="s">
        <v>88</v>
      </c>
      <c r="D116" s="100"/>
      <c r="E116" s="99" t="s">
        <v>1709</v>
      </c>
      <c r="F116" s="101">
        <v>833</v>
      </c>
      <c r="G116" s="102">
        <v>5200000122</v>
      </c>
      <c r="H116" s="103">
        <v>1235</v>
      </c>
      <c r="I116" s="104">
        <v>555</v>
      </c>
    </row>
    <row r="117" spans="2:9" x14ac:dyDescent="0.2">
      <c r="B117" s="99">
        <f t="shared" si="1"/>
        <v>112</v>
      </c>
      <c r="C117" s="100" t="s">
        <v>89</v>
      </c>
      <c r="D117" s="100"/>
      <c r="E117" s="99" t="s">
        <v>1709</v>
      </c>
      <c r="F117" s="101">
        <v>874</v>
      </c>
      <c r="G117" s="102">
        <v>5200000123</v>
      </c>
      <c r="H117" s="103">
        <v>257</v>
      </c>
      <c r="I117" s="104">
        <v>116</v>
      </c>
    </row>
    <row r="118" spans="2:9" x14ac:dyDescent="0.2">
      <c r="B118" s="99">
        <f t="shared" si="1"/>
        <v>113</v>
      </c>
      <c r="C118" s="100" t="s">
        <v>90</v>
      </c>
      <c r="D118" s="100"/>
      <c r="E118" s="99" t="s">
        <v>1709</v>
      </c>
      <c r="F118" s="101">
        <v>875</v>
      </c>
      <c r="G118" s="102">
        <v>5200000124</v>
      </c>
      <c r="H118" s="103">
        <v>520</v>
      </c>
      <c r="I118" s="104">
        <v>234</v>
      </c>
    </row>
    <row r="119" spans="2:9" x14ac:dyDescent="0.2">
      <c r="B119" s="99">
        <f t="shared" si="1"/>
        <v>114</v>
      </c>
      <c r="C119" s="100" t="s">
        <v>91</v>
      </c>
      <c r="D119" s="100"/>
      <c r="E119" s="99" t="s">
        <v>1709</v>
      </c>
      <c r="F119" s="101">
        <v>876</v>
      </c>
      <c r="G119" s="102">
        <v>5200000125</v>
      </c>
      <c r="H119" s="103">
        <v>520</v>
      </c>
      <c r="I119" s="104">
        <v>234</v>
      </c>
    </row>
    <row r="120" spans="2:9" x14ac:dyDescent="0.2">
      <c r="B120" s="99">
        <f t="shared" si="1"/>
        <v>115</v>
      </c>
      <c r="C120" s="100" t="s">
        <v>92</v>
      </c>
      <c r="D120" s="100"/>
      <c r="E120" s="99" t="s">
        <v>1709</v>
      </c>
      <c r="F120" s="101">
        <v>877</v>
      </c>
      <c r="G120" s="102">
        <v>5200000126</v>
      </c>
      <c r="H120" s="103">
        <v>191</v>
      </c>
      <c r="I120" s="104">
        <v>86</v>
      </c>
    </row>
    <row r="121" spans="2:9" x14ac:dyDescent="0.2">
      <c r="B121" s="99">
        <f t="shared" si="1"/>
        <v>116</v>
      </c>
      <c r="C121" s="100" t="s">
        <v>93</v>
      </c>
      <c r="D121" s="100"/>
      <c r="E121" s="99" t="s">
        <v>1709</v>
      </c>
      <c r="F121" s="101">
        <v>878</v>
      </c>
      <c r="G121" s="102">
        <v>5200000127</v>
      </c>
      <c r="H121" s="103">
        <v>191</v>
      </c>
      <c r="I121" s="104">
        <v>86</v>
      </c>
    </row>
    <row r="122" spans="2:9" x14ac:dyDescent="0.2">
      <c r="B122" s="99">
        <f t="shared" si="1"/>
        <v>117</v>
      </c>
      <c r="C122" s="100" t="s">
        <v>94</v>
      </c>
      <c r="D122" s="100"/>
      <c r="E122" s="99" t="s">
        <v>1709</v>
      </c>
      <c r="F122" s="101">
        <v>948</v>
      </c>
      <c r="G122" s="102">
        <v>5200000129</v>
      </c>
      <c r="H122" s="103">
        <v>20</v>
      </c>
      <c r="I122" s="104">
        <v>9</v>
      </c>
    </row>
    <row r="123" spans="2:9" x14ac:dyDescent="0.2">
      <c r="B123" s="99">
        <f t="shared" si="1"/>
        <v>118</v>
      </c>
      <c r="C123" s="100" t="s">
        <v>95</v>
      </c>
      <c r="D123" s="100"/>
      <c r="E123" s="99" t="s">
        <v>1709</v>
      </c>
      <c r="F123" s="101">
        <v>981</v>
      </c>
      <c r="G123" s="102">
        <v>5200000132</v>
      </c>
      <c r="H123" s="103">
        <v>79</v>
      </c>
      <c r="I123" s="104">
        <v>35</v>
      </c>
    </row>
    <row r="124" spans="2:9" x14ac:dyDescent="0.2">
      <c r="B124" s="99">
        <f t="shared" si="1"/>
        <v>119</v>
      </c>
      <c r="C124" s="100" t="s">
        <v>1375</v>
      </c>
      <c r="D124" s="100"/>
      <c r="E124" s="99" t="s">
        <v>1376</v>
      </c>
      <c r="F124" s="101">
        <v>988</v>
      </c>
      <c r="G124" s="102">
        <v>5200000134</v>
      </c>
      <c r="H124" s="103">
        <v>176</v>
      </c>
      <c r="I124" s="104">
        <v>106</v>
      </c>
    </row>
    <row r="125" spans="2:9" x14ac:dyDescent="0.2">
      <c r="B125" s="99">
        <f t="shared" si="1"/>
        <v>120</v>
      </c>
      <c r="C125" s="100" t="s">
        <v>96</v>
      </c>
      <c r="D125" s="100"/>
      <c r="E125" s="99" t="s">
        <v>1709</v>
      </c>
      <c r="F125" s="101">
        <v>1009</v>
      </c>
      <c r="G125" s="102">
        <v>5200000135</v>
      </c>
      <c r="H125" s="103">
        <v>614</v>
      </c>
      <c r="I125" s="104">
        <v>276</v>
      </c>
    </row>
    <row r="126" spans="2:9" x14ac:dyDescent="0.2">
      <c r="B126" s="99">
        <f t="shared" si="1"/>
        <v>121</v>
      </c>
      <c r="C126" s="100" t="s">
        <v>97</v>
      </c>
      <c r="D126" s="100"/>
      <c r="E126" s="99" t="s">
        <v>1709</v>
      </c>
      <c r="F126" s="101">
        <v>1027</v>
      </c>
      <c r="G126" s="102">
        <v>5200000136</v>
      </c>
      <c r="H126" s="103">
        <v>14</v>
      </c>
      <c r="I126" s="104">
        <v>6</v>
      </c>
    </row>
    <row r="127" spans="2:9" x14ac:dyDescent="0.2">
      <c r="B127" s="99">
        <f t="shared" si="1"/>
        <v>122</v>
      </c>
      <c r="C127" s="100" t="s">
        <v>98</v>
      </c>
      <c r="D127" s="100"/>
      <c r="E127" s="99" t="s">
        <v>1709</v>
      </c>
      <c r="F127" s="101">
        <v>1031</v>
      </c>
      <c r="G127" s="102">
        <v>5200000137</v>
      </c>
      <c r="H127" s="103">
        <v>784</v>
      </c>
      <c r="I127" s="104">
        <v>353</v>
      </c>
    </row>
    <row r="128" spans="2:9" x14ac:dyDescent="0.2">
      <c r="B128" s="99">
        <f t="shared" si="1"/>
        <v>123</v>
      </c>
      <c r="C128" s="100" t="s">
        <v>99</v>
      </c>
      <c r="D128" s="100"/>
      <c r="E128" s="99" t="s">
        <v>1709</v>
      </c>
      <c r="F128" s="101">
        <v>1046</v>
      </c>
      <c r="G128" s="102">
        <v>5200000138</v>
      </c>
      <c r="H128" s="103">
        <v>938</v>
      </c>
      <c r="I128" s="104">
        <v>422</v>
      </c>
    </row>
    <row r="129" spans="2:9" x14ac:dyDescent="0.2">
      <c r="B129" s="99">
        <f t="shared" si="1"/>
        <v>124</v>
      </c>
      <c r="C129" s="100" t="s">
        <v>577</v>
      </c>
      <c r="D129" s="100"/>
      <c r="E129" s="99" t="s">
        <v>1709</v>
      </c>
      <c r="F129" s="101">
        <v>1053</v>
      </c>
      <c r="G129" s="102">
        <v>5200000139</v>
      </c>
      <c r="H129" s="103">
        <v>16</v>
      </c>
      <c r="I129" s="104">
        <v>11</v>
      </c>
    </row>
    <row r="130" spans="2:9" x14ac:dyDescent="0.2">
      <c r="B130" s="99">
        <f t="shared" si="1"/>
        <v>125</v>
      </c>
      <c r="C130" s="100" t="s">
        <v>100</v>
      </c>
      <c r="D130" s="100"/>
      <c r="E130" s="99" t="s">
        <v>1709</v>
      </c>
      <c r="F130" s="101">
        <v>1064</v>
      </c>
      <c r="G130" s="102">
        <v>5200000140</v>
      </c>
      <c r="H130" s="103">
        <v>37</v>
      </c>
      <c r="I130" s="104">
        <v>17</v>
      </c>
    </row>
    <row r="131" spans="2:9" x14ac:dyDescent="0.2">
      <c r="B131" s="99">
        <f t="shared" si="1"/>
        <v>126</v>
      </c>
      <c r="C131" s="100" t="s">
        <v>93</v>
      </c>
      <c r="D131" s="100"/>
      <c r="E131" s="99" t="s">
        <v>1709</v>
      </c>
      <c r="F131" s="101">
        <v>1068</v>
      </c>
      <c r="G131" s="102">
        <v>5200000141</v>
      </c>
      <c r="H131" s="103">
        <v>60</v>
      </c>
      <c r="I131" s="104">
        <v>27</v>
      </c>
    </row>
    <row r="132" spans="2:9" x14ac:dyDescent="0.2">
      <c r="B132" s="99">
        <f t="shared" si="1"/>
        <v>127</v>
      </c>
      <c r="C132" s="100" t="s">
        <v>1377</v>
      </c>
      <c r="D132" s="100"/>
      <c r="E132" s="99" t="s">
        <v>1378</v>
      </c>
      <c r="F132" s="101">
        <v>1079</v>
      </c>
      <c r="G132" s="102">
        <v>5200000142</v>
      </c>
      <c r="H132" s="103">
        <v>8506</v>
      </c>
      <c r="I132" s="104">
        <v>5103</v>
      </c>
    </row>
    <row r="133" spans="2:9" x14ac:dyDescent="0.2">
      <c r="B133" s="99">
        <f t="shared" si="1"/>
        <v>128</v>
      </c>
      <c r="C133" s="100" t="s">
        <v>358</v>
      </c>
      <c r="D133" s="100"/>
      <c r="E133" s="99" t="s">
        <v>1709</v>
      </c>
      <c r="F133" s="101">
        <v>1091</v>
      </c>
      <c r="G133" s="102">
        <v>5200000143</v>
      </c>
      <c r="H133" s="103">
        <v>56</v>
      </c>
      <c r="I133" s="104">
        <v>39</v>
      </c>
    </row>
    <row r="134" spans="2:9" x14ac:dyDescent="0.2">
      <c r="B134" s="99">
        <f t="shared" si="1"/>
        <v>129</v>
      </c>
      <c r="C134" s="100" t="s">
        <v>101</v>
      </c>
      <c r="D134" s="100"/>
      <c r="E134" s="99" t="s">
        <v>1709</v>
      </c>
      <c r="F134" s="101">
        <v>1102</v>
      </c>
      <c r="G134" s="102">
        <v>5200000144</v>
      </c>
      <c r="H134" s="103">
        <v>4</v>
      </c>
      <c r="I134" s="104">
        <v>2</v>
      </c>
    </row>
    <row r="135" spans="2:9" x14ac:dyDescent="0.2">
      <c r="B135" s="99">
        <f t="shared" si="1"/>
        <v>130</v>
      </c>
      <c r="C135" s="100" t="s">
        <v>102</v>
      </c>
      <c r="D135" s="100"/>
      <c r="E135" s="99" t="s">
        <v>1709</v>
      </c>
      <c r="F135" s="101">
        <v>1127</v>
      </c>
      <c r="G135" s="102">
        <v>5200000145</v>
      </c>
      <c r="H135" s="103">
        <v>264</v>
      </c>
      <c r="I135" s="104">
        <v>119</v>
      </c>
    </row>
    <row r="136" spans="2:9" x14ac:dyDescent="0.2">
      <c r="B136" s="99">
        <f t="shared" ref="B136:B199" si="2">B135+1</f>
        <v>131</v>
      </c>
      <c r="C136" s="100" t="s">
        <v>103</v>
      </c>
      <c r="D136" s="100"/>
      <c r="E136" s="99" t="s">
        <v>1709</v>
      </c>
      <c r="F136" s="101">
        <v>1132</v>
      </c>
      <c r="G136" s="102">
        <v>5200000146</v>
      </c>
      <c r="H136" s="103">
        <v>135</v>
      </c>
      <c r="I136" s="104">
        <v>60</v>
      </c>
    </row>
    <row r="137" spans="2:9" x14ac:dyDescent="0.2">
      <c r="B137" s="99">
        <f t="shared" si="2"/>
        <v>132</v>
      </c>
      <c r="C137" s="100" t="s">
        <v>104</v>
      </c>
      <c r="D137" s="100"/>
      <c r="E137" s="99" t="s">
        <v>1709</v>
      </c>
      <c r="F137" s="101">
        <v>1133</v>
      </c>
      <c r="G137" s="102">
        <v>5200000147</v>
      </c>
      <c r="H137" s="103">
        <v>203</v>
      </c>
      <c r="I137" s="104">
        <v>91</v>
      </c>
    </row>
    <row r="138" spans="2:9" x14ac:dyDescent="0.2">
      <c r="B138" s="99">
        <f t="shared" si="2"/>
        <v>133</v>
      </c>
      <c r="C138" s="100" t="s">
        <v>105</v>
      </c>
      <c r="D138" s="100"/>
      <c r="E138" s="99" t="s">
        <v>1709</v>
      </c>
      <c r="F138" s="101">
        <v>1134</v>
      </c>
      <c r="G138" s="102">
        <v>5200000148</v>
      </c>
      <c r="H138" s="103">
        <v>203</v>
      </c>
      <c r="I138" s="104">
        <v>91</v>
      </c>
    </row>
    <row r="139" spans="2:9" x14ac:dyDescent="0.2">
      <c r="B139" s="99">
        <f t="shared" si="2"/>
        <v>134</v>
      </c>
      <c r="C139" s="100" t="s">
        <v>106</v>
      </c>
      <c r="D139" s="100"/>
      <c r="E139" s="99" t="s">
        <v>1108</v>
      </c>
      <c r="F139" s="101">
        <v>1135</v>
      </c>
      <c r="G139" s="102">
        <v>5200000149</v>
      </c>
      <c r="H139" s="103">
        <v>124</v>
      </c>
      <c r="I139" s="104">
        <v>74</v>
      </c>
    </row>
    <row r="140" spans="2:9" x14ac:dyDescent="0.2">
      <c r="B140" s="99">
        <f t="shared" si="2"/>
        <v>135</v>
      </c>
      <c r="C140" s="100" t="s">
        <v>578</v>
      </c>
      <c r="D140" s="100"/>
      <c r="E140" s="99" t="s">
        <v>1709</v>
      </c>
      <c r="F140" s="101">
        <v>1137</v>
      </c>
      <c r="G140" s="102">
        <v>5200000150</v>
      </c>
      <c r="H140" s="103">
        <v>452</v>
      </c>
      <c r="I140" s="104">
        <v>203</v>
      </c>
    </row>
    <row r="141" spans="2:9" x14ac:dyDescent="0.2">
      <c r="B141" s="99">
        <f t="shared" si="2"/>
        <v>136</v>
      </c>
      <c r="C141" s="100" t="s">
        <v>1379</v>
      </c>
      <c r="D141" s="100"/>
      <c r="E141" s="99" t="s">
        <v>1380</v>
      </c>
      <c r="F141" s="101">
        <v>1140</v>
      </c>
      <c r="G141" s="102">
        <v>5200000152</v>
      </c>
      <c r="H141" s="103">
        <v>452</v>
      </c>
      <c r="I141" s="104">
        <v>203</v>
      </c>
    </row>
    <row r="142" spans="2:9" x14ac:dyDescent="0.2">
      <c r="B142" s="99">
        <f t="shared" si="2"/>
        <v>137</v>
      </c>
      <c r="C142" s="100" t="s">
        <v>108</v>
      </c>
      <c r="D142" s="100"/>
      <c r="E142" s="99" t="s">
        <v>1709</v>
      </c>
      <c r="F142" s="101">
        <v>1141</v>
      </c>
      <c r="G142" s="102">
        <v>5200000153</v>
      </c>
      <c r="H142" s="103">
        <v>171</v>
      </c>
      <c r="I142" s="104">
        <v>77</v>
      </c>
    </row>
    <row r="143" spans="2:9" x14ac:dyDescent="0.2">
      <c r="B143" s="99">
        <f t="shared" si="2"/>
        <v>138</v>
      </c>
      <c r="C143" s="100" t="s">
        <v>109</v>
      </c>
      <c r="D143" s="100"/>
      <c r="E143" s="99" t="s">
        <v>1709</v>
      </c>
      <c r="F143" s="101">
        <v>1152</v>
      </c>
      <c r="G143" s="102">
        <v>5200000154</v>
      </c>
      <c r="H143" s="103">
        <v>47</v>
      </c>
      <c r="I143" s="104">
        <v>21</v>
      </c>
    </row>
    <row r="144" spans="2:9" x14ac:dyDescent="0.2">
      <c r="B144" s="99">
        <f t="shared" si="2"/>
        <v>139</v>
      </c>
      <c r="C144" s="100" t="s">
        <v>110</v>
      </c>
      <c r="D144" s="100"/>
      <c r="E144" s="99" t="s">
        <v>1709</v>
      </c>
      <c r="F144" s="101">
        <v>1180</v>
      </c>
      <c r="G144" s="102">
        <v>5200000156</v>
      </c>
      <c r="H144" s="103">
        <v>157</v>
      </c>
      <c r="I144" s="104">
        <v>71</v>
      </c>
    </row>
    <row r="145" spans="2:9" x14ac:dyDescent="0.2">
      <c r="B145" s="99">
        <f t="shared" si="2"/>
        <v>140</v>
      </c>
      <c r="C145" s="100" t="s">
        <v>111</v>
      </c>
      <c r="D145" s="100"/>
      <c r="E145" s="99" t="s">
        <v>1709</v>
      </c>
      <c r="F145" s="101">
        <v>1200</v>
      </c>
      <c r="G145" s="102">
        <v>5200000157</v>
      </c>
      <c r="H145" s="103">
        <v>520</v>
      </c>
      <c r="I145" s="104">
        <v>234</v>
      </c>
    </row>
    <row r="146" spans="2:9" x14ac:dyDescent="0.2">
      <c r="B146" s="99">
        <f t="shared" si="2"/>
        <v>141</v>
      </c>
      <c r="C146" s="100" t="s">
        <v>112</v>
      </c>
      <c r="D146" s="100"/>
      <c r="E146" s="99" t="s">
        <v>1709</v>
      </c>
      <c r="F146" s="101">
        <v>1204</v>
      </c>
      <c r="G146" s="102">
        <v>5200000158</v>
      </c>
      <c r="H146" s="103">
        <v>115</v>
      </c>
      <c r="I146" s="104">
        <v>51</v>
      </c>
    </row>
    <row r="147" spans="2:9" x14ac:dyDescent="0.2">
      <c r="B147" s="99">
        <f t="shared" si="2"/>
        <v>142</v>
      </c>
      <c r="C147" s="100" t="s">
        <v>580</v>
      </c>
      <c r="D147" s="100"/>
      <c r="E147" s="99" t="s">
        <v>1709</v>
      </c>
      <c r="F147" s="101">
        <v>1218</v>
      </c>
      <c r="G147" s="102">
        <v>5200000159</v>
      </c>
      <c r="H147" s="103">
        <v>712</v>
      </c>
      <c r="I147" s="104">
        <v>320</v>
      </c>
    </row>
    <row r="148" spans="2:9" x14ac:dyDescent="0.2">
      <c r="B148" s="99">
        <f t="shared" si="2"/>
        <v>143</v>
      </c>
      <c r="C148" s="100" t="s">
        <v>113</v>
      </c>
      <c r="D148" s="100"/>
      <c r="E148" s="99" t="s">
        <v>1709</v>
      </c>
      <c r="F148" s="101">
        <v>1220</v>
      </c>
      <c r="G148" s="102">
        <v>5200000160</v>
      </c>
      <c r="H148" s="103">
        <v>254</v>
      </c>
      <c r="I148" s="104">
        <v>178</v>
      </c>
    </row>
    <row r="149" spans="2:9" x14ac:dyDescent="0.2">
      <c r="B149" s="99">
        <f t="shared" si="2"/>
        <v>144</v>
      </c>
      <c r="C149" s="100" t="s">
        <v>159</v>
      </c>
      <c r="D149" s="100"/>
      <c r="E149" s="99" t="s">
        <v>1709</v>
      </c>
      <c r="F149" s="101">
        <v>1221</v>
      </c>
      <c r="G149" s="102">
        <v>5200000161</v>
      </c>
      <c r="H149" s="103">
        <v>4064</v>
      </c>
      <c r="I149" s="104">
        <v>2845</v>
      </c>
    </row>
    <row r="150" spans="2:9" x14ac:dyDescent="0.2">
      <c r="B150" s="99">
        <f t="shared" si="2"/>
        <v>145</v>
      </c>
      <c r="C150" s="100" t="s">
        <v>581</v>
      </c>
      <c r="D150" s="100"/>
      <c r="E150" s="99" t="s">
        <v>1709</v>
      </c>
      <c r="F150" s="101">
        <v>1225</v>
      </c>
      <c r="G150" s="102">
        <v>5200000162</v>
      </c>
      <c r="H150" s="103">
        <v>673</v>
      </c>
      <c r="I150" s="104">
        <v>303</v>
      </c>
    </row>
    <row r="151" spans="2:9" x14ac:dyDescent="0.2">
      <c r="B151" s="99">
        <f t="shared" si="2"/>
        <v>146</v>
      </c>
      <c r="C151" s="100" t="s">
        <v>507</v>
      </c>
      <c r="D151" s="100"/>
      <c r="E151" s="99" t="s">
        <v>1709</v>
      </c>
      <c r="F151" s="101">
        <v>1229</v>
      </c>
      <c r="G151" s="102">
        <v>5200000163</v>
      </c>
      <c r="H151" s="103">
        <v>1310</v>
      </c>
      <c r="I151" s="104">
        <v>589</v>
      </c>
    </row>
    <row r="152" spans="2:9" x14ac:dyDescent="0.2">
      <c r="B152" s="99">
        <f t="shared" si="2"/>
        <v>147</v>
      </c>
      <c r="C152" s="100" t="s">
        <v>114</v>
      </c>
      <c r="D152" s="100"/>
      <c r="E152" s="99" t="s">
        <v>1709</v>
      </c>
      <c r="F152" s="101">
        <v>1230</v>
      </c>
      <c r="G152" s="102">
        <v>5200000164</v>
      </c>
      <c r="H152" s="103">
        <v>176</v>
      </c>
      <c r="I152" s="104">
        <v>79</v>
      </c>
    </row>
    <row r="153" spans="2:9" x14ac:dyDescent="0.2">
      <c r="B153" s="99">
        <f t="shared" si="2"/>
        <v>148</v>
      </c>
      <c r="C153" s="100" t="s">
        <v>115</v>
      </c>
      <c r="D153" s="100"/>
      <c r="E153" s="99" t="s">
        <v>1709</v>
      </c>
      <c r="F153" s="101">
        <v>1231</v>
      </c>
      <c r="G153" s="102">
        <v>5200000165</v>
      </c>
      <c r="H153" s="103">
        <v>4</v>
      </c>
      <c r="I153" s="104">
        <v>2</v>
      </c>
    </row>
    <row r="154" spans="2:9" x14ac:dyDescent="0.2">
      <c r="B154" s="99">
        <f t="shared" si="2"/>
        <v>149</v>
      </c>
      <c r="C154" s="100" t="s">
        <v>116</v>
      </c>
      <c r="D154" s="100"/>
      <c r="E154" s="99" t="s">
        <v>1709</v>
      </c>
      <c r="F154" s="101">
        <v>1237</v>
      </c>
      <c r="G154" s="102">
        <v>5200000166</v>
      </c>
      <c r="H154" s="103">
        <v>40</v>
      </c>
      <c r="I154" s="104">
        <v>18</v>
      </c>
    </row>
    <row r="155" spans="2:9" x14ac:dyDescent="0.2">
      <c r="B155" s="99">
        <f t="shared" si="2"/>
        <v>150</v>
      </c>
      <c r="C155" s="100" t="s">
        <v>582</v>
      </c>
      <c r="D155" s="100"/>
      <c r="E155" s="99" t="s">
        <v>1709</v>
      </c>
      <c r="F155" s="101">
        <v>1241</v>
      </c>
      <c r="G155" s="102">
        <v>5200000167</v>
      </c>
      <c r="H155" s="103">
        <v>1</v>
      </c>
      <c r="I155" s="104">
        <v>1</v>
      </c>
    </row>
    <row r="156" spans="2:9" x14ac:dyDescent="0.2">
      <c r="B156" s="99">
        <f t="shared" si="2"/>
        <v>151</v>
      </c>
      <c r="C156" s="100" t="s">
        <v>508</v>
      </c>
      <c r="D156" s="100"/>
      <c r="E156" s="99" t="s">
        <v>1709</v>
      </c>
      <c r="F156" s="101">
        <v>1252</v>
      </c>
      <c r="G156" s="102">
        <v>5200000168</v>
      </c>
      <c r="H156" s="103">
        <v>55</v>
      </c>
      <c r="I156" s="104">
        <v>24</v>
      </c>
    </row>
    <row r="157" spans="2:9" x14ac:dyDescent="0.2">
      <c r="B157" s="99">
        <f t="shared" si="2"/>
        <v>152</v>
      </c>
      <c r="C157" s="100" t="s">
        <v>583</v>
      </c>
      <c r="D157" s="100"/>
      <c r="E157" s="99" t="s">
        <v>1709</v>
      </c>
      <c r="F157" s="101">
        <v>1255</v>
      </c>
      <c r="G157" s="102">
        <v>5200000169</v>
      </c>
      <c r="H157" s="103">
        <v>874</v>
      </c>
      <c r="I157" s="104">
        <v>393</v>
      </c>
    </row>
    <row r="158" spans="2:9" x14ac:dyDescent="0.2">
      <c r="B158" s="99">
        <f t="shared" si="2"/>
        <v>153</v>
      </c>
      <c r="C158" s="100" t="s">
        <v>584</v>
      </c>
      <c r="D158" s="100"/>
      <c r="E158" s="99" t="s">
        <v>1709</v>
      </c>
      <c r="F158" s="101">
        <v>1272</v>
      </c>
      <c r="G158" s="102">
        <v>5200000170</v>
      </c>
      <c r="H158" s="103">
        <v>1469</v>
      </c>
      <c r="I158" s="104">
        <v>1028</v>
      </c>
    </row>
    <row r="159" spans="2:9" x14ac:dyDescent="0.2">
      <c r="B159" s="99">
        <f t="shared" si="2"/>
        <v>154</v>
      </c>
      <c r="C159" s="100" t="s">
        <v>117</v>
      </c>
      <c r="D159" s="100"/>
      <c r="E159" s="99" t="s">
        <v>1709</v>
      </c>
      <c r="F159" s="101">
        <v>1273</v>
      </c>
      <c r="G159" s="102">
        <v>5200000171</v>
      </c>
      <c r="H159" s="103">
        <v>1365</v>
      </c>
      <c r="I159" s="104">
        <v>955</v>
      </c>
    </row>
    <row r="160" spans="2:9" x14ac:dyDescent="0.2">
      <c r="B160" s="99">
        <f t="shared" si="2"/>
        <v>155</v>
      </c>
      <c r="C160" s="100" t="s">
        <v>585</v>
      </c>
      <c r="D160" s="100"/>
      <c r="E160" s="99" t="s">
        <v>1709</v>
      </c>
      <c r="F160" s="101">
        <v>1274</v>
      </c>
      <c r="G160" s="102">
        <v>5200000172</v>
      </c>
      <c r="H160" s="103">
        <v>561</v>
      </c>
      <c r="I160" s="104">
        <v>393</v>
      </c>
    </row>
    <row r="161" spans="2:9" x14ac:dyDescent="0.2">
      <c r="B161" s="99">
        <f t="shared" si="2"/>
        <v>156</v>
      </c>
      <c r="C161" s="100" t="s">
        <v>586</v>
      </c>
      <c r="D161" s="100"/>
      <c r="E161" s="99" t="s">
        <v>1709</v>
      </c>
      <c r="F161" s="101">
        <v>1275</v>
      </c>
      <c r="G161" s="102">
        <v>5200000173</v>
      </c>
      <c r="H161" s="103">
        <v>3900</v>
      </c>
      <c r="I161" s="104">
        <v>2730</v>
      </c>
    </row>
    <row r="162" spans="2:9" x14ac:dyDescent="0.2">
      <c r="B162" s="99">
        <f t="shared" si="2"/>
        <v>157</v>
      </c>
      <c r="C162" s="100" t="s">
        <v>118</v>
      </c>
      <c r="D162" s="100"/>
      <c r="E162" s="99" t="s">
        <v>1709</v>
      </c>
      <c r="F162" s="101">
        <v>1304</v>
      </c>
      <c r="G162" s="102">
        <v>5200000174</v>
      </c>
      <c r="H162" s="103">
        <v>118</v>
      </c>
      <c r="I162" s="104">
        <v>83</v>
      </c>
    </row>
    <row r="163" spans="2:9" x14ac:dyDescent="0.2">
      <c r="B163" s="99">
        <f t="shared" si="2"/>
        <v>158</v>
      </c>
      <c r="C163" s="100" t="s">
        <v>119</v>
      </c>
      <c r="D163" s="100"/>
      <c r="E163" s="99" t="s">
        <v>1709</v>
      </c>
      <c r="F163" s="101">
        <v>1343</v>
      </c>
      <c r="G163" s="102">
        <v>5200000175</v>
      </c>
      <c r="H163" s="103">
        <v>20</v>
      </c>
      <c r="I163" s="104">
        <v>14</v>
      </c>
    </row>
    <row r="164" spans="2:9" x14ac:dyDescent="0.2">
      <c r="B164" s="99">
        <f t="shared" si="2"/>
        <v>159</v>
      </c>
      <c r="C164" s="100" t="s">
        <v>120</v>
      </c>
      <c r="D164" s="100"/>
      <c r="E164" s="99" t="s">
        <v>1709</v>
      </c>
      <c r="F164" s="101">
        <v>1344</v>
      </c>
      <c r="G164" s="102">
        <v>5200000176</v>
      </c>
      <c r="H164" s="103">
        <v>9</v>
      </c>
      <c r="I164" s="104">
        <v>6</v>
      </c>
    </row>
    <row r="165" spans="2:9" x14ac:dyDescent="0.2">
      <c r="B165" s="99">
        <f t="shared" si="2"/>
        <v>160</v>
      </c>
      <c r="C165" s="100" t="s">
        <v>121</v>
      </c>
      <c r="D165" s="100"/>
      <c r="E165" s="99" t="s">
        <v>1709</v>
      </c>
      <c r="F165" s="101">
        <v>1349</v>
      </c>
      <c r="G165" s="102">
        <v>5200000177</v>
      </c>
      <c r="H165" s="103">
        <v>516</v>
      </c>
      <c r="I165" s="104">
        <v>232</v>
      </c>
    </row>
    <row r="166" spans="2:9" x14ac:dyDescent="0.2">
      <c r="B166" s="99">
        <f t="shared" si="2"/>
        <v>161</v>
      </c>
      <c r="C166" s="100" t="s">
        <v>122</v>
      </c>
      <c r="D166" s="100"/>
      <c r="E166" s="99" t="s">
        <v>1709</v>
      </c>
      <c r="F166" s="101">
        <v>1352</v>
      </c>
      <c r="G166" s="102">
        <v>5200000178</v>
      </c>
      <c r="H166" s="103">
        <v>6</v>
      </c>
      <c r="I166" s="104">
        <v>2</v>
      </c>
    </row>
    <row r="167" spans="2:9" x14ac:dyDescent="0.2">
      <c r="B167" s="99">
        <f t="shared" si="2"/>
        <v>162</v>
      </c>
      <c r="C167" s="100" t="s">
        <v>123</v>
      </c>
      <c r="D167" s="100"/>
      <c r="E167" s="99" t="s">
        <v>1709</v>
      </c>
      <c r="F167" s="101">
        <v>1368</v>
      </c>
      <c r="G167" s="102">
        <v>5200000179</v>
      </c>
      <c r="H167" s="103">
        <v>115</v>
      </c>
      <c r="I167" s="104">
        <v>51</v>
      </c>
    </row>
    <row r="168" spans="2:9" x14ac:dyDescent="0.2">
      <c r="B168" s="99">
        <f t="shared" si="2"/>
        <v>163</v>
      </c>
      <c r="C168" s="100" t="s">
        <v>124</v>
      </c>
      <c r="D168" s="100"/>
      <c r="E168" s="99" t="s">
        <v>1709</v>
      </c>
      <c r="F168" s="101">
        <v>1370</v>
      </c>
      <c r="G168" s="102">
        <v>5200000180</v>
      </c>
      <c r="H168" s="103">
        <v>185</v>
      </c>
      <c r="I168" s="104">
        <v>83</v>
      </c>
    </row>
    <row r="169" spans="2:9" x14ac:dyDescent="0.2">
      <c r="B169" s="99">
        <f t="shared" si="2"/>
        <v>164</v>
      </c>
      <c r="C169" s="100" t="s">
        <v>125</v>
      </c>
      <c r="D169" s="100"/>
      <c r="E169" s="99" t="s">
        <v>1709</v>
      </c>
      <c r="F169" s="101">
        <v>1372</v>
      </c>
      <c r="G169" s="102">
        <v>5200000181</v>
      </c>
      <c r="H169" s="103">
        <v>354</v>
      </c>
      <c r="I169" s="104">
        <v>159</v>
      </c>
    </row>
    <row r="170" spans="2:9" x14ac:dyDescent="0.2">
      <c r="B170" s="99">
        <f t="shared" si="2"/>
        <v>165</v>
      </c>
      <c r="C170" s="100" t="s">
        <v>126</v>
      </c>
      <c r="D170" s="100"/>
      <c r="E170" s="99" t="s">
        <v>1709</v>
      </c>
      <c r="F170" s="101">
        <v>1373</v>
      </c>
      <c r="G170" s="102">
        <v>5200000182</v>
      </c>
      <c r="H170" s="103">
        <v>7675</v>
      </c>
      <c r="I170" s="104">
        <v>3453</v>
      </c>
    </row>
    <row r="171" spans="2:9" x14ac:dyDescent="0.2">
      <c r="B171" s="99">
        <f t="shared" si="2"/>
        <v>166</v>
      </c>
      <c r="C171" s="100" t="s">
        <v>127</v>
      </c>
      <c r="D171" s="100"/>
      <c r="E171" s="99" t="s">
        <v>1709</v>
      </c>
      <c r="F171" s="101">
        <v>1375</v>
      </c>
      <c r="G171" s="102">
        <v>5200000183</v>
      </c>
      <c r="H171" s="103">
        <v>64</v>
      </c>
      <c r="I171" s="104">
        <v>29</v>
      </c>
    </row>
    <row r="172" spans="2:9" x14ac:dyDescent="0.2">
      <c r="B172" s="99">
        <f t="shared" si="2"/>
        <v>167</v>
      </c>
      <c r="C172" s="100" t="s">
        <v>128</v>
      </c>
      <c r="D172" s="100"/>
      <c r="E172" s="99" t="s">
        <v>1709</v>
      </c>
      <c r="F172" s="101">
        <v>1376</v>
      </c>
      <c r="G172" s="102">
        <v>5200000184</v>
      </c>
      <c r="H172" s="103">
        <v>198</v>
      </c>
      <c r="I172" s="104">
        <v>89</v>
      </c>
    </row>
    <row r="173" spans="2:9" x14ac:dyDescent="0.2">
      <c r="B173" s="99">
        <f t="shared" si="2"/>
        <v>168</v>
      </c>
      <c r="C173" s="100" t="s">
        <v>129</v>
      </c>
      <c r="D173" s="100"/>
      <c r="E173" s="99" t="s">
        <v>1709</v>
      </c>
      <c r="F173" s="101">
        <v>1381</v>
      </c>
      <c r="G173" s="102">
        <v>5200000185</v>
      </c>
      <c r="H173" s="103">
        <v>64</v>
      </c>
      <c r="I173" s="104">
        <v>29</v>
      </c>
    </row>
    <row r="174" spans="2:9" x14ac:dyDescent="0.2">
      <c r="B174" s="99">
        <f t="shared" si="2"/>
        <v>169</v>
      </c>
      <c r="C174" s="100" t="s">
        <v>130</v>
      </c>
      <c r="D174" s="100"/>
      <c r="E174" s="99" t="s">
        <v>1709</v>
      </c>
      <c r="F174" s="101">
        <v>1382</v>
      </c>
      <c r="G174" s="102">
        <v>5200000186</v>
      </c>
      <c r="H174" s="103">
        <v>198</v>
      </c>
      <c r="I174" s="104">
        <v>139</v>
      </c>
    </row>
    <row r="175" spans="2:9" x14ac:dyDescent="0.2">
      <c r="B175" s="99">
        <f t="shared" si="2"/>
        <v>170</v>
      </c>
      <c r="C175" s="100" t="s">
        <v>131</v>
      </c>
      <c r="D175" s="100"/>
      <c r="E175" s="99" t="s">
        <v>1709</v>
      </c>
      <c r="F175" s="101">
        <v>1383</v>
      </c>
      <c r="G175" s="102">
        <v>5200000187</v>
      </c>
      <c r="H175" s="103">
        <v>198</v>
      </c>
      <c r="I175" s="104">
        <v>139</v>
      </c>
    </row>
    <row r="176" spans="2:9" x14ac:dyDescent="0.2">
      <c r="B176" s="99">
        <f t="shared" si="2"/>
        <v>171</v>
      </c>
      <c r="C176" s="100" t="s">
        <v>1382</v>
      </c>
      <c r="D176" s="100"/>
      <c r="E176" s="99" t="s">
        <v>1383</v>
      </c>
      <c r="F176" s="101">
        <v>1402</v>
      </c>
      <c r="G176" s="102">
        <v>5200000188</v>
      </c>
      <c r="H176" s="103">
        <v>438</v>
      </c>
      <c r="I176" s="104">
        <v>262</v>
      </c>
    </row>
    <row r="177" spans="2:9" x14ac:dyDescent="0.2">
      <c r="B177" s="99">
        <f t="shared" si="2"/>
        <v>172</v>
      </c>
      <c r="C177" s="100" t="s">
        <v>132</v>
      </c>
      <c r="D177" s="100"/>
      <c r="E177" s="99" t="s">
        <v>1709</v>
      </c>
      <c r="F177" s="101">
        <v>1407</v>
      </c>
      <c r="G177" s="102">
        <v>5200000189</v>
      </c>
      <c r="H177" s="103">
        <v>9</v>
      </c>
      <c r="I177" s="104">
        <v>4</v>
      </c>
    </row>
    <row r="178" spans="2:9" x14ac:dyDescent="0.2">
      <c r="B178" s="99">
        <f t="shared" si="2"/>
        <v>173</v>
      </c>
      <c r="C178" s="100" t="s">
        <v>587</v>
      </c>
      <c r="D178" s="100"/>
      <c r="E178" s="99" t="s">
        <v>1709</v>
      </c>
      <c r="F178" s="101">
        <v>1412</v>
      </c>
      <c r="G178" s="102">
        <v>5200000190</v>
      </c>
      <c r="H178" s="103">
        <v>1049</v>
      </c>
      <c r="I178" s="104">
        <v>734</v>
      </c>
    </row>
    <row r="179" spans="2:9" x14ac:dyDescent="0.2">
      <c r="B179" s="99">
        <f t="shared" si="2"/>
        <v>174</v>
      </c>
      <c r="C179" s="100" t="s">
        <v>359</v>
      </c>
      <c r="D179" s="100"/>
      <c r="E179" s="99" t="s">
        <v>1002</v>
      </c>
      <c r="F179" s="101">
        <v>1417</v>
      </c>
      <c r="G179" s="102">
        <v>5200000191</v>
      </c>
      <c r="H179" s="103">
        <v>11</v>
      </c>
      <c r="I179" s="104">
        <v>8</v>
      </c>
    </row>
    <row r="180" spans="2:9" x14ac:dyDescent="0.2">
      <c r="B180" s="99">
        <f t="shared" si="2"/>
        <v>175</v>
      </c>
      <c r="C180" s="100" t="s">
        <v>1711</v>
      </c>
      <c r="D180" s="100"/>
      <c r="E180" s="99" t="s">
        <v>1712</v>
      </c>
      <c r="F180" s="101">
        <v>1436</v>
      </c>
      <c r="G180" s="102">
        <v>5200000193</v>
      </c>
      <c r="H180" s="103">
        <v>69</v>
      </c>
      <c r="I180" s="104">
        <v>31</v>
      </c>
    </row>
    <row r="181" spans="2:9" x14ac:dyDescent="0.2">
      <c r="B181" s="99">
        <f t="shared" si="2"/>
        <v>176</v>
      </c>
      <c r="C181" s="100" t="s">
        <v>133</v>
      </c>
      <c r="D181" s="100"/>
      <c r="E181" s="99" t="s">
        <v>1709</v>
      </c>
      <c r="F181" s="101">
        <v>1439</v>
      </c>
      <c r="G181" s="102">
        <v>5200000194</v>
      </c>
      <c r="H181" s="103">
        <v>400</v>
      </c>
      <c r="I181" s="104">
        <v>280</v>
      </c>
    </row>
    <row r="182" spans="2:9" x14ac:dyDescent="0.2">
      <c r="B182" s="99">
        <f t="shared" si="2"/>
        <v>177</v>
      </c>
      <c r="C182" s="100" t="s">
        <v>134</v>
      </c>
      <c r="D182" s="100"/>
      <c r="E182" s="99" t="s">
        <v>1709</v>
      </c>
      <c r="F182" s="101">
        <v>1446</v>
      </c>
      <c r="G182" s="102">
        <v>5200000195</v>
      </c>
      <c r="H182" s="103">
        <v>37</v>
      </c>
      <c r="I182" s="104">
        <v>26</v>
      </c>
    </row>
    <row r="183" spans="2:9" x14ac:dyDescent="0.2">
      <c r="B183" s="99">
        <f t="shared" si="2"/>
        <v>178</v>
      </c>
      <c r="C183" s="100" t="s">
        <v>589</v>
      </c>
      <c r="D183" s="100"/>
      <c r="E183" s="99" t="s">
        <v>1709</v>
      </c>
      <c r="F183" s="101">
        <v>1468</v>
      </c>
      <c r="G183" s="102">
        <v>5200000197</v>
      </c>
      <c r="H183" s="103">
        <v>72</v>
      </c>
      <c r="I183" s="104">
        <v>50</v>
      </c>
    </row>
    <row r="184" spans="2:9" x14ac:dyDescent="0.2">
      <c r="B184" s="99">
        <f t="shared" si="2"/>
        <v>179</v>
      </c>
      <c r="C184" s="100" t="s">
        <v>135</v>
      </c>
      <c r="D184" s="100"/>
      <c r="E184" s="99" t="s">
        <v>1709</v>
      </c>
      <c r="F184" s="101">
        <v>1469</v>
      </c>
      <c r="G184" s="102">
        <v>5200000198</v>
      </c>
      <c r="H184" s="103">
        <v>81</v>
      </c>
      <c r="I184" s="104">
        <v>37</v>
      </c>
    </row>
    <row r="185" spans="2:9" x14ac:dyDescent="0.2">
      <c r="B185" s="99">
        <f t="shared" si="2"/>
        <v>180</v>
      </c>
      <c r="C185" s="100" t="s">
        <v>510</v>
      </c>
      <c r="D185" s="100"/>
      <c r="E185" s="99" t="s">
        <v>1709</v>
      </c>
      <c r="F185" s="101">
        <v>1474</v>
      </c>
      <c r="G185" s="102">
        <v>5200000199</v>
      </c>
      <c r="H185" s="103">
        <v>334</v>
      </c>
      <c r="I185" s="104">
        <v>150</v>
      </c>
    </row>
    <row r="186" spans="2:9" x14ac:dyDescent="0.2">
      <c r="B186" s="99">
        <f t="shared" si="2"/>
        <v>181</v>
      </c>
      <c r="C186" s="100" t="s">
        <v>171</v>
      </c>
      <c r="D186" s="100"/>
      <c r="E186" s="99" t="s">
        <v>1709</v>
      </c>
      <c r="F186" s="101">
        <v>1477</v>
      </c>
      <c r="G186" s="102">
        <v>5200000200</v>
      </c>
      <c r="H186" s="103">
        <v>91</v>
      </c>
      <c r="I186" s="104">
        <v>41</v>
      </c>
    </row>
    <row r="187" spans="2:9" x14ac:dyDescent="0.2">
      <c r="B187" s="99">
        <f t="shared" si="2"/>
        <v>182</v>
      </c>
      <c r="C187" s="100" t="s">
        <v>136</v>
      </c>
      <c r="D187" s="100"/>
      <c r="E187" s="99" t="s">
        <v>1709</v>
      </c>
      <c r="F187" s="101">
        <v>1482</v>
      </c>
      <c r="G187" s="102">
        <v>5200000201</v>
      </c>
      <c r="H187" s="103">
        <v>2</v>
      </c>
      <c r="I187" s="104">
        <v>1</v>
      </c>
    </row>
    <row r="188" spans="2:9" x14ac:dyDescent="0.2">
      <c r="B188" s="99">
        <f t="shared" si="2"/>
        <v>183</v>
      </c>
      <c r="C188" s="100" t="s">
        <v>137</v>
      </c>
      <c r="D188" s="100"/>
      <c r="E188" s="99" t="s">
        <v>1709</v>
      </c>
      <c r="F188" s="101">
        <v>1484</v>
      </c>
      <c r="G188" s="102">
        <v>5200000202</v>
      </c>
      <c r="H188" s="103">
        <v>704</v>
      </c>
      <c r="I188" s="104">
        <v>317</v>
      </c>
    </row>
    <row r="189" spans="2:9" x14ac:dyDescent="0.2">
      <c r="B189" s="99">
        <f t="shared" si="2"/>
        <v>184</v>
      </c>
      <c r="C189" s="100" t="s">
        <v>138</v>
      </c>
      <c r="D189" s="100"/>
      <c r="E189" s="99" t="s">
        <v>1709</v>
      </c>
      <c r="F189" s="101">
        <v>1518</v>
      </c>
      <c r="G189" s="102">
        <v>5200000203</v>
      </c>
      <c r="H189" s="103">
        <v>82</v>
      </c>
      <c r="I189" s="104">
        <v>36</v>
      </c>
    </row>
    <row r="190" spans="2:9" x14ac:dyDescent="0.2">
      <c r="B190" s="99">
        <f t="shared" si="2"/>
        <v>185</v>
      </c>
      <c r="C190" s="100" t="s">
        <v>139</v>
      </c>
      <c r="D190" s="100"/>
      <c r="E190" s="99" t="s">
        <v>1709</v>
      </c>
      <c r="F190" s="101">
        <v>1540</v>
      </c>
      <c r="G190" s="102">
        <v>5200000204</v>
      </c>
      <c r="H190" s="103">
        <v>231</v>
      </c>
      <c r="I190" s="104">
        <v>104</v>
      </c>
    </row>
    <row r="191" spans="2:9" x14ac:dyDescent="0.2">
      <c r="B191" s="99">
        <f t="shared" si="2"/>
        <v>186</v>
      </c>
      <c r="C191" s="100" t="s">
        <v>140</v>
      </c>
      <c r="D191" s="100"/>
      <c r="E191" s="99" t="s">
        <v>1709</v>
      </c>
      <c r="F191" s="101">
        <v>1571</v>
      </c>
      <c r="G191" s="102">
        <v>5200000205</v>
      </c>
      <c r="H191" s="103">
        <v>6</v>
      </c>
      <c r="I191" s="104">
        <v>2</v>
      </c>
    </row>
    <row r="192" spans="2:9" x14ac:dyDescent="0.2">
      <c r="B192" s="99">
        <f t="shared" si="2"/>
        <v>187</v>
      </c>
      <c r="C192" s="100" t="s">
        <v>141</v>
      </c>
      <c r="D192" s="100"/>
      <c r="E192" s="99" t="s">
        <v>1709</v>
      </c>
      <c r="F192" s="101">
        <v>1572</v>
      </c>
      <c r="G192" s="102">
        <v>5200000206</v>
      </c>
      <c r="H192" s="103">
        <v>2130</v>
      </c>
      <c r="I192" s="104">
        <v>1491</v>
      </c>
    </row>
    <row r="193" spans="2:9" x14ac:dyDescent="0.2">
      <c r="B193" s="99">
        <f t="shared" si="2"/>
        <v>188</v>
      </c>
      <c r="C193" s="100" t="s">
        <v>142</v>
      </c>
      <c r="D193" s="100"/>
      <c r="E193" s="99" t="s">
        <v>1709</v>
      </c>
      <c r="F193" s="101">
        <v>1573</v>
      </c>
      <c r="G193" s="102">
        <v>5200000207</v>
      </c>
      <c r="H193" s="103">
        <v>1177</v>
      </c>
      <c r="I193" s="104">
        <v>530</v>
      </c>
    </row>
    <row r="194" spans="2:9" x14ac:dyDescent="0.2">
      <c r="B194" s="99">
        <f t="shared" si="2"/>
        <v>189</v>
      </c>
      <c r="C194" s="100" t="s">
        <v>143</v>
      </c>
      <c r="D194" s="100"/>
      <c r="E194" s="99" t="s">
        <v>1709</v>
      </c>
      <c r="F194" s="101">
        <v>1574</v>
      </c>
      <c r="G194" s="102">
        <v>5200000208</v>
      </c>
      <c r="H194" s="103">
        <v>34</v>
      </c>
      <c r="I194" s="104">
        <v>15</v>
      </c>
    </row>
    <row r="195" spans="2:9" x14ac:dyDescent="0.2">
      <c r="B195" s="99">
        <f t="shared" si="2"/>
        <v>190</v>
      </c>
      <c r="C195" s="100" t="s">
        <v>144</v>
      </c>
      <c r="D195" s="100"/>
      <c r="E195" s="99" t="s">
        <v>1709</v>
      </c>
      <c r="F195" s="101">
        <v>1628</v>
      </c>
      <c r="G195" s="102">
        <v>5200000209</v>
      </c>
      <c r="H195" s="103">
        <v>511</v>
      </c>
      <c r="I195" s="104">
        <v>358</v>
      </c>
    </row>
    <row r="196" spans="2:9" x14ac:dyDescent="0.2">
      <c r="B196" s="99">
        <f t="shared" si="2"/>
        <v>191</v>
      </c>
      <c r="C196" s="100" t="s">
        <v>145</v>
      </c>
      <c r="D196" s="100"/>
      <c r="E196" s="99" t="s">
        <v>1709</v>
      </c>
      <c r="F196" s="101">
        <v>1668</v>
      </c>
      <c r="G196" s="102">
        <v>5200000210</v>
      </c>
      <c r="H196" s="103">
        <v>1758</v>
      </c>
      <c r="I196" s="104">
        <v>1231</v>
      </c>
    </row>
    <row r="197" spans="2:9" x14ac:dyDescent="0.2">
      <c r="B197" s="99">
        <f t="shared" si="2"/>
        <v>192</v>
      </c>
      <c r="C197" s="100" t="s">
        <v>146</v>
      </c>
      <c r="D197" s="100"/>
      <c r="E197" s="99" t="s">
        <v>1709</v>
      </c>
      <c r="F197" s="101">
        <v>1689</v>
      </c>
      <c r="G197" s="102">
        <v>5200000211</v>
      </c>
      <c r="H197" s="103">
        <v>9</v>
      </c>
      <c r="I197" s="104">
        <v>6</v>
      </c>
    </row>
    <row r="198" spans="2:9" x14ac:dyDescent="0.2">
      <c r="B198" s="99">
        <f t="shared" si="2"/>
        <v>193</v>
      </c>
      <c r="C198" s="100" t="s">
        <v>590</v>
      </c>
      <c r="D198" s="100"/>
      <c r="E198" s="99" t="s">
        <v>1709</v>
      </c>
      <c r="F198" s="101">
        <v>1693</v>
      </c>
      <c r="G198" s="102">
        <v>5200000212</v>
      </c>
      <c r="H198" s="103">
        <v>334</v>
      </c>
      <c r="I198" s="104">
        <v>150</v>
      </c>
    </row>
    <row r="199" spans="2:9" x14ac:dyDescent="0.2">
      <c r="B199" s="99">
        <f t="shared" si="2"/>
        <v>194</v>
      </c>
      <c r="C199" s="100" t="s">
        <v>147</v>
      </c>
      <c r="D199" s="100"/>
      <c r="E199" s="99" t="s">
        <v>1709</v>
      </c>
      <c r="F199" s="101">
        <v>1701</v>
      </c>
      <c r="G199" s="102">
        <v>5200000213</v>
      </c>
      <c r="H199" s="103">
        <v>334</v>
      </c>
      <c r="I199" s="104">
        <v>150</v>
      </c>
    </row>
    <row r="200" spans="2:9" x14ac:dyDescent="0.2">
      <c r="B200" s="99">
        <f t="shared" ref="B200:B263" si="3">B199+1</f>
        <v>195</v>
      </c>
      <c r="C200" s="100" t="s">
        <v>148</v>
      </c>
      <c r="D200" s="100"/>
      <c r="E200" s="99" t="s">
        <v>1709</v>
      </c>
      <c r="F200" s="101">
        <v>1703</v>
      </c>
      <c r="G200" s="102">
        <v>5200000214</v>
      </c>
      <c r="H200" s="103">
        <v>76</v>
      </c>
      <c r="I200" s="104">
        <v>53</v>
      </c>
    </row>
    <row r="201" spans="2:9" x14ac:dyDescent="0.2">
      <c r="B201" s="99">
        <f t="shared" si="3"/>
        <v>196</v>
      </c>
      <c r="C201" s="100" t="s">
        <v>150</v>
      </c>
      <c r="D201" s="100"/>
      <c r="E201" s="99" t="s">
        <v>1709</v>
      </c>
      <c r="F201" s="101">
        <v>1713</v>
      </c>
      <c r="G201" s="102">
        <v>5200000216</v>
      </c>
      <c r="H201" s="103">
        <v>491</v>
      </c>
      <c r="I201" s="104">
        <v>221</v>
      </c>
    </row>
    <row r="202" spans="2:9" x14ac:dyDescent="0.2">
      <c r="B202" s="99">
        <f t="shared" si="3"/>
        <v>197</v>
      </c>
      <c r="C202" s="100" t="s">
        <v>151</v>
      </c>
      <c r="D202" s="100"/>
      <c r="E202" s="99" t="s">
        <v>1709</v>
      </c>
      <c r="F202" s="101">
        <v>1718</v>
      </c>
      <c r="G202" s="102">
        <v>5200000217</v>
      </c>
      <c r="H202" s="103">
        <v>60</v>
      </c>
      <c r="I202" s="104">
        <v>27</v>
      </c>
    </row>
    <row r="203" spans="2:9" x14ac:dyDescent="0.2">
      <c r="B203" s="99">
        <f t="shared" si="3"/>
        <v>198</v>
      </c>
      <c r="C203" s="100" t="s">
        <v>1384</v>
      </c>
      <c r="D203" s="100"/>
      <c r="E203" s="99" t="s">
        <v>1385</v>
      </c>
      <c r="F203" s="101">
        <v>1756</v>
      </c>
      <c r="G203" s="102">
        <v>5200000218</v>
      </c>
      <c r="H203" s="103">
        <v>7</v>
      </c>
      <c r="I203" s="104">
        <v>5</v>
      </c>
    </row>
    <row r="204" spans="2:9" x14ac:dyDescent="0.2">
      <c r="B204" s="99">
        <f t="shared" si="3"/>
        <v>199</v>
      </c>
      <c r="C204" s="100" t="s">
        <v>152</v>
      </c>
      <c r="D204" s="100"/>
      <c r="E204" s="99" t="s">
        <v>1004</v>
      </c>
      <c r="F204" s="101">
        <v>1776</v>
      </c>
      <c r="G204" s="102">
        <v>5200000220</v>
      </c>
      <c r="H204" s="103">
        <v>1758</v>
      </c>
      <c r="I204" s="104">
        <v>791</v>
      </c>
    </row>
    <row r="205" spans="2:9" x14ac:dyDescent="0.2">
      <c r="B205" s="99">
        <f t="shared" si="3"/>
        <v>200</v>
      </c>
      <c r="C205" s="100" t="s">
        <v>591</v>
      </c>
      <c r="D205" s="100"/>
      <c r="E205" s="99" t="s">
        <v>1709</v>
      </c>
      <c r="F205" s="101">
        <v>1778</v>
      </c>
      <c r="G205" s="102">
        <v>5200000222</v>
      </c>
      <c r="H205" s="103">
        <v>874</v>
      </c>
      <c r="I205" s="104">
        <v>393</v>
      </c>
    </row>
    <row r="206" spans="2:9" x14ac:dyDescent="0.2">
      <c r="B206" s="99">
        <f t="shared" si="3"/>
        <v>201</v>
      </c>
      <c r="C206" s="100" t="s">
        <v>592</v>
      </c>
      <c r="D206" s="100"/>
      <c r="E206" s="99" t="s">
        <v>1225</v>
      </c>
      <c r="F206" s="101">
        <v>1781</v>
      </c>
      <c r="G206" s="102">
        <v>5200000223</v>
      </c>
      <c r="H206" s="103">
        <v>479</v>
      </c>
      <c r="I206" s="104">
        <v>335</v>
      </c>
    </row>
    <row r="207" spans="2:9" x14ac:dyDescent="0.2">
      <c r="B207" s="99">
        <f t="shared" si="3"/>
        <v>202</v>
      </c>
      <c r="C207" s="100" t="s">
        <v>154</v>
      </c>
      <c r="D207" s="100"/>
      <c r="E207" s="99" t="s">
        <v>1709</v>
      </c>
      <c r="F207" s="101">
        <v>1791</v>
      </c>
      <c r="G207" s="102">
        <v>5200000224</v>
      </c>
      <c r="H207" s="103">
        <v>1181</v>
      </c>
      <c r="I207" s="104">
        <v>827</v>
      </c>
    </row>
    <row r="208" spans="2:9" x14ac:dyDescent="0.2">
      <c r="B208" s="99">
        <f t="shared" si="3"/>
        <v>203</v>
      </c>
      <c r="C208" s="100" t="s">
        <v>196</v>
      </c>
      <c r="D208" s="100"/>
      <c r="E208" s="99" t="s">
        <v>1709</v>
      </c>
      <c r="F208" s="101">
        <v>1799</v>
      </c>
      <c r="G208" s="102">
        <v>5200000225</v>
      </c>
      <c r="H208" s="103">
        <v>208</v>
      </c>
      <c r="I208" s="104">
        <v>146</v>
      </c>
    </row>
    <row r="209" spans="2:9" x14ac:dyDescent="0.2">
      <c r="B209" s="99">
        <f t="shared" si="3"/>
        <v>204</v>
      </c>
      <c r="C209" s="100" t="s">
        <v>155</v>
      </c>
      <c r="D209" s="100"/>
      <c r="E209" s="99" t="s">
        <v>1709</v>
      </c>
      <c r="F209" s="101">
        <v>1802</v>
      </c>
      <c r="G209" s="102">
        <v>5200000226</v>
      </c>
      <c r="H209" s="103">
        <v>1251</v>
      </c>
      <c r="I209" s="104">
        <v>563</v>
      </c>
    </row>
    <row r="210" spans="2:9" x14ac:dyDescent="0.2">
      <c r="B210" s="99">
        <f t="shared" si="3"/>
        <v>205</v>
      </c>
      <c r="C210" s="100" t="s">
        <v>593</v>
      </c>
      <c r="D210" s="100"/>
      <c r="E210" s="99" t="s">
        <v>1709</v>
      </c>
      <c r="F210" s="101">
        <v>1825</v>
      </c>
      <c r="G210" s="102">
        <v>5200000230</v>
      </c>
      <c r="H210" s="103">
        <v>201</v>
      </c>
      <c r="I210" s="104">
        <v>91</v>
      </c>
    </row>
    <row r="211" spans="2:9" x14ac:dyDescent="0.2">
      <c r="B211" s="99">
        <f t="shared" si="3"/>
        <v>206</v>
      </c>
      <c r="C211" s="100" t="s">
        <v>360</v>
      </c>
      <c r="D211" s="100"/>
      <c r="E211" s="99" t="s">
        <v>1709</v>
      </c>
      <c r="F211" s="101">
        <v>1885</v>
      </c>
      <c r="G211" s="102">
        <v>5200000232</v>
      </c>
      <c r="H211" s="103">
        <v>334</v>
      </c>
      <c r="I211" s="104">
        <v>150</v>
      </c>
    </row>
    <row r="212" spans="2:9" x14ac:dyDescent="0.2">
      <c r="B212" s="99">
        <f t="shared" si="3"/>
        <v>207</v>
      </c>
      <c r="C212" s="100" t="s">
        <v>157</v>
      </c>
      <c r="D212" s="100"/>
      <c r="E212" s="99" t="s">
        <v>1709</v>
      </c>
      <c r="F212" s="101">
        <v>1887</v>
      </c>
      <c r="G212" s="102">
        <v>5200000233</v>
      </c>
      <c r="H212" s="103">
        <v>10</v>
      </c>
      <c r="I212" s="104">
        <v>4</v>
      </c>
    </row>
    <row r="213" spans="2:9" x14ac:dyDescent="0.2">
      <c r="B213" s="99">
        <f t="shared" si="3"/>
        <v>208</v>
      </c>
      <c r="C213" s="100" t="s">
        <v>1387</v>
      </c>
      <c r="D213" s="100"/>
      <c r="E213" s="99" t="s">
        <v>1388</v>
      </c>
      <c r="F213" s="101">
        <v>1892</v>
      </c>
      <c r="G213" s="102">
        <v>5200000234</v>
      </c>
      <c r="H213" s="103">
        <v>6</v>
      </c>
      <c r="I213" s="104">
        <v>4</v>
      </c>
    </row>
    <row r="214" spans="2:9" x14ac:dyDescent="0.2">
      <c r="B214" s="99">
        <f t="shared" si="3"/>
        <v>209</v>
      </c>
      <c r="C214" s="100" t="s">
        <v>158</v>
      </c>
      <c r="D214" s="100"/>
      <c r="E214" s="99" t="s">
        <v>1709</v>
      </c>
      <c r="F214" s="101">
        <v>1893</v>
      </c>
      <c r="G214" s="102">
        <v>5200000235</v>
      </c>
      <c r="H214" s="103">
        <v>150</v>
      </c>
      <c r="I214" s="104">
        <v>67</v>
      </c>
    </row>
    <row r="215" spans="2:9" x14ac:dyDescent="0.2">
      <c r="B215" s="99">
        <f t="shared" si="3"/>
        <v>210</v>
      </c>
      <c r="C215" s="100" t="s">
        <v>159</v>
      </c>
      <c r="D215" s="100"/>
      <c r="E215" s="99" t="s">
        <v>1709</v>
      </c>
      <c r="F215" s="101">
        <v>1921</v>
      </c>
      <c r="G215" s="102">
        <v>5200000236</v>
      </c>
      <c r="H215" s="103">
        <v>272</v>
      </c>
      <c r="I215" s="104">
        <v>122</v>
      </c>
    </row>
    <row r="216" spans="2:9" x14ac:dyDescent="0.2">
      <c r="B216" s="99">
        <f t="shared" si="3"/>
        <v>211</v>
      </c>
      <c r="C216" s="100" t="s">
        <v>160</v>
      </c>
      <c r="D216" s="100"/>
      <c r="E216" s="99" t="s">
        <v>1709</v>
      </c>
      <c r="F216" s="101">
        <v>1937</v>
      </c>
      <c r="G216" s="102">
        <v>5200000238</v>
      </c>
      <c r="H216" s="103">
        <v>811</v>
      </c>
      <c r="I216" s="104">
        <v>365</v>
      </c>
    </row>
    <row r="217" spans="2:9" x14ac:dyDescent="0.2">
      <c r="B217" s="99">
        <f t="shared" si="3"/>
        <v>212</v>
      </c>
      <c r="C217" s="100" t="s">
        <v>161</v>
      </c>
      <c r="D217" s="100"/>
      <c r="E217" s="99" t="s">
        <v>1709</v>
      </c>
      <c r="F217" s="101">
        <v>1941</v>
      </c>
      <c r="G217" s="102">
        <v>5200000239</v>
      </c>
      <c r="H217" s="103">
        <v>704</v>
      </c>
      <c r="I217" s="104">
        <v>317</v>
      </c>
    </row>
    <row r="218" spans="2:9" x14ac:dyDescent="0.2">
      <c r="B218" s="99">
        <f t="shared" si="3"/>
        <v>213</v>
      </c>
      <c r="C218" s="100" t="s">
        <v>162</v>
      </c>
      <c r="D218" s="100"/>
      <c r="E218" s="99" t="s">
        <v>1709</v>
      </c>
      <c r="F218" s="101">
        <v>1945</v>
      </c>
      <c r="G218" s="102">
        <v>5200000240</v>
      </c>
      <c r="H218" s="103">
        <v>704</v>
      </c>
      <c r="I218" s="104">
        <v>317</v>
      </c>
    </row>
    <row r="219" spans="2:9" x14ac:dyDescent="0.2">
      <c r="B219" s="99">
        <f t="shared" si="3"/>
        <v>214</v>
      </c>
      <c r="C219" s="100" t="s">
        <v>163</v>
      </c>
      <c r="D219" s="100"/>
      <c r="E219" s="99" t="s">
        <v>1709</v>
      </c>
      <c r="F219" s="101">
        <v>1946</v>
      </c>
      <c r="G219" s="102">
        <v>5200000241</v>
      </c>
      <c r="H219" s="103">
        <v>938</v>
      </c>
      <c r="I219" s="104">
        <v>422</v>
      </c>
    </row>
    <row r="220" spans="2:9" x14ac:dyDescent="0.2">
      <c r="B220" s="99">
        <f t="shared" si="3"/>
        <v>215</v>
      </c>
      <c r="C220" s="100" t="s">
        <v>164</v>
      </c>
      <c r="D220" s="100"/>
      <c r="E220" s="99" t="s">
        <v>1709</v>
      </c>
      <c r="F220" s="101">
        <v>1948</v>
      </c>
      <c r="G220" s="102">
        <v>5200000242</v>
      </c>
      <c r="H220" s="103">
        <v>111</v>
      </c>
      <c r="I220" s="104">
        <v>50</v>
      </c>
    </row>
    <row r="221" spans="2:9" x14ac:dyDescent="0.2">
      <c r="B221" s="99">
        <f t="shared" si="3"/>
        <v>216</v>
      </c>
      <c r="C221" s="100" t="s">
        <v>165</v>
      </c>
      <c r="D221" s="100"/>
      <c r="E221" s="99" t="s">
        <v>1709</v>
      </c>
      <c r="F221" s="101">
        <v>1949</v>
      </c>
      <c r="G221" s="102">
        <v>5200000243</v>
      </c>
      <c r="H221" s="103">
        <v>111</v>
      </c>
      <c r="I221" s="104">
        <v>50</v>
      </c>
    </row>
    <row r="222" spans="2:9" x14ac:dyDescent="0.2">
      <c r="B222" s="99">
        <f t="shared" si="3"/>
        <v>217</v>
      </c>
      <c r="C222" s="100" t="s">
        <v>166</v>
      </c>
      <c r="D222" s="100"/>
      <c r="E222" s="99" t="s">
        <v>1709</v>
      </c>
      <c r="F222" s="101">
        <v>1956</v>
      </c>
      <c r="G222" s="102">
        <v>5200000244</v>
      </c>
      <c r="H222" s="103">
        <v>40</v>
      </c>
      <c r="I222" s="104">
        <v>18</v>
      </c>
    </row>
    <row r="223" spans="2:9" x14ac:dyDescent="0.2">
      <c r="B223" s="99">
        <f t="shared" si="3"/>
        <v>218</v>
      </c>
      <c r="C223" s="100" t="s">
        <v>595</v>
      </c>
      <c r="D223" s="100"/>
      <c r="E223" s="99" t="s">
        <v>1709</v>
      </c>
      <c r="F223" s="101">
        <v>1967</v>
      </c>
      <c r="G223" s="102">
        <v>5200000247</v>
      </c>
      <c r="H223" s="103">
        <v>5251</v>
      </c>
      <c r="I223" s="104">
        <v>3676</v>
      </c>
    </row>
    <row r="224" spans="2:9" x14ac:dyDescent="0.2">
      <c r="B224" s="99">
        <f t="shared" si="3"/>
        <v>219</v>
      </c>
      <c r="C224" s="100" t="s">
        <v>596</v>
      </c>
      <c r="D224" s="100"/>
      <c r="E224" s="99" t="s">
        <v>1709</v>
      </c>
      <c r="F224" s="101">
        <v>1968</v>
      </c>
      <c r="G224" s="102">
        <v>5200000248</v>
      </c>
      <c r="H224" s="103">
        <v>393</v>
      </c>
      <c r="I224" s="104">
        <v>275</v>
      </c>
    </row>
    <row r="225" spans="2:9" x14ac:dyDescent="0.2">
      <c r="B225" s="99">
        <f t="shared" si="3"/>
        <v>220</v>
      </c>
      <c r="C225" s="100" t="s">
        <v>361</v>
      </c>
      <c r="D225" s="100"/>
      <c r="E225" s="99" t="s">
        <v>1709</v>
      </c>
      <c r="F225" s="101">
        <v>1969</v>
      </c>
      <c r="G225" s="102">
        <v>5200000249</v>
      </c>
      <c r="H225" s="103">
        <v>334</v>
      </c>
      <c r="I225" s="104">
        <v>150</v>
      </c>
    </row>
    <row r="226" spans="2:9" x14ac:dyDescent="0.2">
      <c r="B226" s="99">
        <f t="shared" si="3"/>
        <v>221</v>
      </c>
      <c r="C226" s="100" t="s">
        <v>597</v>
      </c>
      <c r="D226" s="100"/>
      <c r="E226" s="99" t="s">
        <v>1709</v>
      </c>
      <c r="F226" s="101">
        <v>1971</v>
      </c>
      <c r="G226" s="102">
        <v>5200000250</v>
      </c>
      <c r="H226" s="103">
        <v>14</v>
      </c>
      <c r="I226" s="104">
        <v>6</v>
      </c>
    </row>
    <row r="227" spans="2:9" x14ac:dyDescent="0.2">
      <c r="B227" s="99">
        <f t="shared" si="3"/>
        <v>222</v>
      </c>
      <c r="C227" s="100" t="s">
        <v>169</v>
      </c>
      <c r="D227" s="100"/>
      <c r="E227" s="99" t="s">
        <v>1006</v>
      </c>
      <c r="F227" s="101">
        <v>1973</v>
      </c>
      <c r="G227" s="102">
        <v>5200000251</v>
      </c>
      <c r="H227" s="103">
        <v>121</v>
      </c>
      <c r="I227" s="104">
        <v>55</v>
      </c>
    </row>
    <row r="228" spans="2:9" x14ac:dyDescent="0.2">
      <c r="B228" s="99">
        <f t="shared" si="3"/>
        <v>223</v>
      </c>
      <c r="C228" s="100" t="s">
        <v>362</v>
      </c>
      <c r="D228" s="100"/>
      <c r="E228" s="99" t="s">
        <v>1709</v>
      </c>
      <c r="F228" s="101">
        <v>1976</v>
      </c>
      <c r="G228" s="102">
        <v>5200000252</v>
      </c>
      <c r="H228" s="103">
        <v>12</v>
      </c>
      <c r="I228" s="104">
        <v>5</v>
      </c>
    </row>
    <row r="229" spans="2:9" x14ac:dyDescent="0.2">
      <c r="B229" s="99">
        <f t="shared" si="3"/>
        <v>224</v>
      </c>
      <c r="C229" s="100" t="s">
        <v>170</v>
      </c>
      <c r="D229" s="100"/>
      <c r="E229" s="99" t="s">
        <v>1709</v>
      </c>
      <c r="F229" s="101">
        <v>1977</v>
      </c>
      <c r="G229" s="102">
        <v>5200000253</v>
      </c>
      <c r="H229" s="103">
        <v>31</v>
      </c>
      <c r="I229" s="104">
        <v>14</v>
      </c>
    </row>
    <row r="230" spans="2:9" x14ac:dyDescent="0.2">
      <c r="B230" s="99">
        <f t="shared" si="3"/>
        <v>225</v>
      </c>
      <c r="C230" s="100" t="s">
        <v>1713</v>
      </c>
      <c r="D230" s="100"/>
      <c r="E230" s="99" t="s">
        <v>1714</v>
      </c>
      <c r="F230" s="101">
        <v>1978</v>
      </c>
      <c r="G230" s="102">
        <v>5200000254</v>
      </c>
      <c r="H230" s="103">
        <v>651</v>
      </c>
      <c r="I230" s="104">
        <v>456</v>
      </c>
    </row>
    <row r="231" spans="2:9" x14ac:dyDescent="0.2">
      <c r="B231" s="99">
        <f t="shared" si="3"/>
        <v>226</v>
      </c>
      <c r="C231" s="100" t="s">
        <v>171</v>
      </c>
      <c r="D231" s="100"/>
      <c r="E231" s="99" t="s">
        <v>1709</v>
      </c>
      <c r="F231" s="101">
        <v>1999</v>
      </c>
      <c r="G231" s="102">
        <v>5200000255</v>
      </c>
      <c r="H231" s="103">
        <v>14</v>
      </c>
      <c r="I231" s="104">
        <v>6</v>
      </c>
    </row>
    <row r="232" spans="2:9" x14ac:dyDescent="0.2">
      <c r="B232" s="99">
        <f t="shared" si="3"/>
        <v>227</v>
      </c>
      <c r="C232" s="100" t="s">
        <v>171</v>
      </c>
      <c r="D232" s="100"/>
      <c r="E232" s="99" t="s">
        <v>1709</v>
      </c>
      <c r="F232" s="101">
        <v>2000</v>
      </c>
      <c r="G232" s="102">
        <v>5200000256</v>
      </c>
      <c r="H232" s="103">
        <v>31</v>
      </c>
      <c r="I232" s="104">
        <v>14</v>
      </c>
    </row>
    <row r="233" spans="2:9" x14ac:dyDescent="0.2">
      <c r="B233" s="99">
        <f t="shared" si="3"/>
        <v>228</v>
      </c>
      <c r="C233" s="100" t="s">
        <v>598</v>
      </c>
      <c r="D233" s="100"/>
      <c r="E233" s="99" t="s">
        <v>1226</v>
      </c>
      <c r="F233" s="101">
        <v>2001</v>
      </c>
      <c r="G233" s="102">
        <v>5200000257</v>
      </c>
      <c r="H233" s="103">
        <v>47</v>
      </c>
      <c r="I233" s="104">
        <v>21</v>
      </c>
    </row>
    <row r="234" spans="2:9" x14ac:dyDescent="0.2">
      <c r="B234" s="99">
        <f t="shared" si="3"/>
        <v>229</v>
      </c>
      <c r="C234" s="100" t="s">
        <v>1389</v>
      </c>
      <c r="D234" s="100"/>
      <c r="E234" s="99" t="s">
        <v>1390</v>
      </c>
      <c r="F234" s="101">
        <v>2014</v>
      </c>
      <c r="G234" s="102">
        <v>5200000258</v>
      </c>
      <c r="H234" s="103">
        <v>1491</v>
      </c>
      <c r="I234" s="104">
        <v>1044</v>
      </c>
    </row>
    <row r="235" spans="2:9" x14ac:dyDescent="0.2">
      <c r="B235" s="99">
        <f t="shared" si="3"/>
        <v>230</v>
      </c>
      <c r="C235" s="100" t="s">
        <v>172</v>
      </c>
      <c r="D235" s="100"/>
      <c r="E235" s="99" t="s">
        <v>1715</v>
      </c>
      <c r="F235" s="101">
        <v>2018</v>
      </c>
      <c r="G235" s="102">
        <v>5200000259</v>
      </c>
      <c r="H235" s="103">
        <v>1012</v>
      </c>
      <c r="I235" s="104">
        <v>1012</v>
      </c>
    </row>
    <row r="236" spans="2:9" x14ac:dyDescent="0.2">
      <c r="B236" s="99">
        <f t="shared" si="3"/>
        <v>231</v>
      </c>
      <c r="C236" s="100" t="s">
        <v>173</v>
      </c>
      <c r="D236" s="100"/>
      <c r="E236" s="99" t="s">
        <v>1709</v>
      </c>
      <c r="F236" s="101">
        <v>2027</v>
      </c>
      <c r="G236" s="102">
        <v>5200000260</v>
      </c>
      <c r="H236" s="103">
        <v>18</v>
      </c>
      <c r="I236" s="104">
        <v>8</v>
      </c>
    </row>
    <row r="237" spans="2:9" x14ac:dyDescent="0.2">
      <c r="B237" s="99">
        <f t="shared" si="3"/>
        <v>232</v>
      </c>
      <c r="C237" s="100" t="s">
        <v>174</v>
      </c>
      <c r="D237" s="100"/>
      <c r="E237" s="99" t="s">
        <v>1709</v>
      </c>
      <c r="F237" s="101">
        <v>2030</v>
      </c>
      <c r="G237" s="102">
        <v>5200000261</v>
      </c>
      <c r="H237" s="103">
        <v>588</v>
      </c>
      <c r="I237" s="104">
        <v>412</v>
      </c>
    </row>
    <row r="238" spans="2:9" x14ac:dyDescent="0.2">
      <c r="B238" s="99">
        <f t="shared" si="3"/>
        <v>233</v>
      </c>
      <c r="C238" s="100" t="s">
        <v>175</v>
      </c>
      <c r="D238" s="100"/>
      <c r="E238" s="99" t="s">
        <v>1709</v>
      </c>
      <c r="F238" s="101">
        <v>2031</v>
      </c>
      <c r="G238" s="102">
        <v>5200000262</v>
      </c>
      <c r="H238" s="103">
        <v>122</v>
      </c>
      <c r="I238" s="104">
        <v>54</v>
      </c>
    </row>
    <row r="239" spans="2:9" x14ac:dyDescent="0.2">
      <c r="B239" s="99">
        <f t="shared" si="3"/>
        <v>234</v>
      </c>
      <c r="C239" s="100" t="s">
        <v>176</v>
      </c>
      <c r="D239" s="100"/>
      <c r="E239" s="99" t="s">
        <v>1709</v>
      </c>
      <c r="F239" s="101">
        <v>2033</v>
      </c>
      <c r="G239" s="102">
        <v>5200000263</v>
      </c>
      <c r="H239" s="103">
        <v>441</v>
      </c>
      <c r="I239" s="104">
        <v>199</v>
      </c>
    </row>
    <row r="240" spans="2:9" x14ac:dyDescent="0.2">
      <c r="B240" s="99">
        <f t="shared" si="3"/>
        <v>235</v>
      </c>
      <c r="C240" s="100" t="s">
        <v>177</v>
      </c>
      <c r="D240" s="100"/>
      <c r="E240" s="99" t="s">
        <v>1709</v>
      </c>
      <c r="F240" s="101">
        <v>2034</v>
      </c>
      <c r="G240" s="102">
        <v>5200000264</v>
      </c>
      <c r="H240" s="103">
        <v>318</v>
      </c>
      <c r="I240" s="104">
        <v>143</v>
      </c>
    </row>
    <row r="241" spans="2:9" x14ac:dyDescent="0.2">
      <c r="B241" s="99">
        <f t="shared" si="3"/>
        <v>236</v>
      </c>
      <c r="C241" s="100" t="s">
        <v>599</v>
      </c>
      <c r="D241" s="100"/>
      <c r="E241" s="99" t="s">
        <v>1709</v>
      </c>
      <c r="F241" s="101">
        <v>2047</v>
      </c>
      <c r="G241" s="102">
        <v>5200000265</v>
      </c>
      <c r="H241" s="103">
        <v>67</v>
      </c>
      <c r="I241" s="104">
        <v>30</v>
      </c>
    </row>
    <row r="242" spans="2:9" x14ac:dyDescent="0.2">
      <c r="B242" s="99">
        <f t="shared" si="3"/>
        <v>237</v>
      </c>
      <c r="C242" s="100" t="s">
        <v>600</v>
      </c>
      <c r="D242" s="100"/>
      <c r="E242" s="99" t="s">
        <v>1709</v>
      </c>
      <c r="F242" s="101">
        <v>2064</v>
      </c>
      <c r="G242" s="102">
        <v>5200000266</v>
      </c>
      <c r="H242" s="103">
        <v>393</v>
      </c>
      <c r="I242" s="104">
        <v>275</v>
      </c>
    </row>
    <row r="243" spans="2:9" x14ac:dyDescent="0.2">
      <c r="B243" s="99">
        <f t="shared" si="3"/>
        <v>238</v>
      </c>
      <c r="C243" s="100" t="s">
        <v>178</v>
      </c>
      <c r="D243" s="100"/>
      <c r="E243" s="99" t="s">
        <v>1709</v>
      </c>
      <c r="F243" s="101">
        <v>2078</v>
      </c>
      <c r="G243" s="102">
        <v>5200000267</v>
      </c>
      <c r="H243" s="103">
        <v>279</v>
      </c>
      <c r="I243" s="104">
        <v>125</v>
      </c>
    </row>
    <row r="244" spans="2:9" x14ac:dyDescent="0.2">
      <c r="B244" s="99">
        <f t="shared" si="3"/>
        <v>239</v>
      </c>
      <c r="C244" s="100" t="s">
        <v>173</v>
      </c>
      <c r="D244" s="100"/>
      <c r="E244" s="99" t="s">
        <v>1709</v>
      </c>
      <c r="F244" s="101">
        <v>2079</v>
      </c>
      <c r="G244" s="102">
        <v>5200000268</v>
      </c>
      <c r="H244" s="103">
        <v>29</v>
      </c>
      <c r="I244" s="104">
        <v>13</v>
      </c>
    </row>
    <row r="245" spans="2:9" x14ac:dyDescent="0.2">
      <c r="B245" s="99">
        <f t="shared" si="3"/>
        <v>240</v>
      </c>
      <c r="C245" s="100" t="s">
        <v>116</v>
      </c>
      <c r="D245" s="100"/>
      <c r="E245" s="99" t="s">
        <v>1709</v>
      </c>
      <c r="F245" s="101">
        <v>2107</v>
      </c>
      <c r="G245" s="102">
        <v>5200000269</v>
      </c>
      <c r="H245" s="103">
        <v>848</v>
      </c>
      <c r="I245" s="104">
        <v>594</v>
      </c>
    </row>
    <row r="246" spans="2:9" x14ac:dyDescent="0.2">
      <c r="B246" s="99">
        <f t="shared" si="3"/>
        <v>241</v>
      </c>
      <c r="C246" s="100" t="s">
        <v>601</v>
      </c>
      <c r="D246" s="100"/>
      <c r="E246" s="99" t="s">
        <v>1709</v>
      </c>
      <c r="F246" s="101">
        <v>2117</v>
      </c>
      <c r="G246" s="102">
        <v>5200000270</v>
      </c>
      <c r="H246" s="103">
        <v>861</v>
      </c>
      <c r="I246" s="104">
        <v>388</v>
      </c>
    </row>
    <row r="247" spans="2:9" x14ac:dyDescent="0.2">
      <c r="B247" s="99">
        <f t="shared" si="3"/>
        <v>242</v>
      </c>
      <c r="C247" s="100" t="s">
        <v>179</v>
      </c>
      <c r="D247" s="100"/>
      <c r="E247" s="99" t="s">
        <v>1709</v>
      </c>
      <c r="F247" s="101">
        <v>2135</v>
      </c>
      <c r="G247" s="102">
        <v>5200000271</v>
      </c>
      <c r="H247" s="103">
        <v>225</v>
      </c>
      <c r="I247" s="104">
        <v>101</v>
      </c>
    </row>
    <row r="248" spans="2:9" x14ac:dyDescent="0.2">
      <c r="B248" s="99">
        <f t="shared" si="3"/>
        <v>243</v>
      </c>
      <c r="C248" s="100" t="s">
        <v>363</v>
      </c>
      <c r="D248" s="100"/>
      <c r="E248" s="99" t="s">
        <v>1709</v>
      </c>
      <c r="F248" s="101">
        <v>2139</v>
      </c>
      <c r="G248" s="102">
        <v>5200000272</v>
      </c>
      <c r="H248" s="103">
        <v>50</v>
      </c>
      <c r="I248" s="104">
        <v>22</v>
      </c>
    </row>
    <row r="249" spans="2:9" x14ac:dyDescent="0.2">
      <c r="B249" s="99">
        <f t="shared" si="3"/>
        <v>244</v>
      </c>
      <c r="C249" s="100" t="s">
        <v>180</v>
      </c>
      <c r="D249" s="100"/>
      <c r="E249" s="99" t="s">
        <v>1709</v>
      </c>
      <c r="F249" s="101">
        <v>2143</v>
      </c>
      <c r="G249" s="102">
        <v>5200000273</v>
      </c>
      <c r="H249" s="103">
        <v>81</v>
      </c>
      <c r="I249" s="104">
        <v>37</v>
      </c>
    </row>
    <row r="250" spans="2:9" x14ac:dyDescent="0.2">
      <c r="B250" s="99">
        <f t="shared" si="3"/>
        <v>245</v>
      </c>
      <c r="C250" s="100" t="s">
        <v>181</v>
      </c>
      <c r="D250" s="100"/>
      <c r="E250" s="99" t="s">
        <v>1709</v>
      </c>
      <c r="F250" s="101">
        <v>2166</v>
      </c>
      <c r="G250" s="102">
        <v>5200000274</v>
      </c>
      <c r="H250" s="103">
        <v>336</v>
      </c>
      <c r="I250" s="104">
        <v>151</v>
      </c>
    </row>
    <row r="251" spans="2:9" x14ac:dyDescent="0.2">
      <c r="B251" s="99">
        <f t="shared" si="3"/>
        <v>246</v>
      </c>
      <c r="C251" s="100" t="s">
        <v>182</v>
      </c>
      <c r="D251" s="100"/>
      <c r="E251" s="99" t="s">
        <v>1709</v>
      </c>
      <c r="F251" s="101">
        <v>2167</v>
      </c>
      <c r="G251" s="102">
        <v>5200000275</v>
      </c>
      <c r="H251" s="103">
        <v>300</v>
      </c>
      <c r="I251" s="104">
        <v>135</v>
      </c>
    </row>
    <row r="252" spans="2:9" x14ac:dyDescent="0.2">
      <c r="B252" s="99">
        <f t="shared" si="3"/>
        <v>247</v>
      </c>
      <c r="C252" s="100" t="s">
        <v>183</v>
      </c>
      <c r="D252" s="100"/>
      <c r="E252" s="99" t="s">
        <v>1709</v>
      </c>
      <c r="F252" s="101">
        <v>2172</v>
      </c>
      <c r="G252" s="102">
        <v>5200000276</v>
      </c>
      <c r="H252" s="103">
        <v>290</v>
      </c>
      <c r="I252" s="104">
        <v>130</v>
      </c>
    </row>
    <row r="253" spans="2:9" x14ac:dyDescent="0.2">
      <c r="B253" s="99">
        <f t="shared" si="3"/>
        <v>248</v>
      </c>
      <c r="C253" s="100" t="s">
        <v>184</v>
      </c>
      <c r="D253" s="100"/>
      <c r="E253" s="99" t="s">
        <v>1709</v>
      </c>
      <c r="F253" s="101">
        <v>2176</v>
      </c>
      <c r="G253" s="102">
        <v>5200000277</v>
      </c>
      <c r="H253" s="103">
        <v>96</v>
      </c>
      <c r="I253" s="104">
        <v>43</v>
      </c>
    </row>
    <row r="254" spans="2:9" x14ac:dyDescent="0.2">
      <c r="B254" s="99">
        <f t="shared" si="3"/>
        <v>249</v>
      </c>
      <c r="C254" s="100" t="s">
        <v>185</v>
      </c>
      <c r="D254" s="100"/>
      <c r="E254" s="99" t="s">
        <v>1709</v>
      </c>
      <c r="F254" s="101">
        <v>2177</v>
      </c>
      <c r="G254" s="102">
        <v>5200000278</v>
      </c>
      <c r="H254" s="103">
        <v>43</v>
      </c>
      <c r="I254" s="104">
        <v>19</v>
      </c>
    </row>
    <row r="255" spans="2:9" x14ac:dyDescent="0.2">
      <c r="B255" s="99">
        <f t="shared" si="3"/>
        <v>250</v>
      </c>
      <c r="C255" s="100" t="s">
        <v>186</v>
      </c>
      <c r="D255" s="100"/>
      <c r="E255" s="99" t="s">
        <v>1709</v>
      </c>
      <c r="F255" s="101">
        <v>2184</v>
      </c>
      <c r="G255" s="102">
        <v>5200000279</v>
      </c>
      <c r="H255" s="103">
        <v>103</v>
      </c>
      <c r="I255" s="104">
        <v>72</v>
      </c>
    </row>
    <row r="256" spans="2:9" x14ac:dyDescent="0.2">
      <c r="B256" s="99">
        <f t="shared" si="3"/>
        <v>251</v>
      </c>
      <c r="C256" s="100" t="s">
        <v>187</v>
      </c>
      <c r="D256" s="100"/>
      <c r="E256" s="99" t="s">
        <v>1709</v>
      </c>
      <c r="F256" s="101">
        <v>2188</v>
      </c>
      <c r="G256" s="102">
        <v>5200000280</v>
      </c>
      <c r="H256" s="103">
        <v>121</v>
      </c>
      <c r="I256" s="104">
        <v>55</v>
      </c>
    </row>
    <row r="257" spans="2:9" x14ac:dyDescent="0.2">
      <c r="B257" s="99">
        <f t="shared" si="3"/>
        <v>252</v>
      </c>
      <c r="C257" s="100" t="s">
        <v>188</v>
      </c>
      <c r="D257" s="100"/>
      <c r="E257" s="99" t="s">
        <v>1109</v>
      </c>
      <c r="F257" s="101">
        <v>2189</v>
      </c>
      <c r="G257" s="102">
        <v>5200000281</v>
      </c>
      <c r="H257" s="103">
        <v>47</v>
      </c>
      <c r="I257" s="104">
        <v>21</v>
      </c>
    </row>
    <row r="258" spans="2:9" x14ac:dyDescent="0.2">
      <c r="B258" s="99">
        <f t="shared" si="3"/>
        <v>253</v>
      </c>
      <c r="C258" s="100" t="s">
        <v>189</v>
      </c>
      <c r="D258" s="100"/>
      <c r="E258" s="99" t="s">
        <v>1709</v>
      </c>
      <c r="F258" s="101">
        <v>2193</v>
      </c>
      <c r="G258" s="102">
        <v>5200000282</v>
      </c>
      <c r="H258" s="103">
        <v>1345</v>
      </c>
      <c r="I258" s="104">
        <v>605</v>
      </c>
    </row>
    <row r="259" spans="2:9" x14ac:dyDescent="0.2">
      <c r="B259" s="99">
        <f t="shared" si="3"/>
        <v>254</v>
      </c>
      <c r="C259" s="100" t="s">
        <v>602</v>
      </c>
      <c r="D259" s="100"/>
      <c r="E259" s="99" t="s">
        <v>1709</v>
      </c>
      <c r="F259" s="101">
        <v>2197</v>
      </c>
      <c r="G259" s="102">
        <v>5200000283</v>
      </c>
      <c r="H259" s="103">
        <v>69</v>
      </c>
      <c r="I259" s="104">
        <v>48</v>
      </c>
    </row>
    <row r="260" spans="2:9" x14ac:dyDescent="0.2">
      <c r="B260" s="99">
        <f t="shared" si="3"/>
        <v>255</v>
      </c>
      <c r="C260" s="100" t="s">
        <v>442</v>
      </c>
      <c r="D260" s="100"/>
      <c r="E260" s="99" t="s">
        <v>1709</v>
      </c>
      <c r="F260" s="101">
        <v>2201</v>
      </c>
      <c r="G260" s="102">
        <v>5200000284</v>
      </c>
      <c r="H260" s="103">
        <v>562</v>
      </c>
      <c r="I260" s="104">
        <v>252</v>
      </c>
    </row>
    <row r="261" spans="2:9" x14ac:dyDescent="0.2">
      <c r="B261" s="99">
        <f t="shared" si="3"/>
        <v>256</v>
      </c>
      <c r="C261" s="100" t="s">
        <v>190</v>
      </c>
      <c r="D261" s="100"/>
      <c r="E261" s="99" t="s">
        <v>1709</v>
      </c>
      <c r="F261" s="101">
        <v>2204</v>
      </c>
      <c r="G261" s="102">
        <v>5200000286</v>
      </c>
      <c r="H261" s="103">
        <v>252</v>
      </c>
      <c r="I261" s="104">
        <v>113</v>
      </c>
    </row>
    <row r="262" spans="2:9" x14ac:dyDescent="0.2">
      <c r="B262" s="99">
        <f t="shared" si="3"/>
        <v>257</v>
      </c>
      <c r="C262" s="100" t="s">
        <v>77</v>
      </c>
      <c r="D262" s="100"/>
      <c r="E262" s="99" t="s">
        <v>1709</v>
      </c>
      <c r="F262" s="101">
        <v>2209</v>
      </c>
      <c r="G262" s="102">
        <v>5200000287</v>
      </c>
      <c r="H262" s="103">
        <v>191</v>
      </c>
      <c r="I262" s="104">
        <v>86</v>
      </c>
    </row>
    <row r="263" spans="2:9" x14ac:dyDescent="0.2">
      <c r="B263" s="99">
        <f t="shared" si="3"/>
        <v>258</v>
      </c>
      <c r="C263" s="100" t="s">
        <v>191</v>
      </c>
      <c r="D263" s="100"/>
      <c r="E263" s="99" t="s">
        <v>1709</v>
      </c>
      <c r="F263" s="101">
        <v>2210</v>
      </c>
      <c r="G263" s="102">
        <v>5200000288</v>
      </c>
      <c r="H263" s="103">
        <v>758</v>
      </c>
      <c r="I263" s="104">
        <v>531</v>
      </c>
    </row>
    <row r="264" spans="2:9" x14ac:dyDescent="0.2">
      <c r="B264" s="99">
        <f t="shared" ref="B264:B327" si="4">B263+1</f>
        <v>259</v>
      </c>
      <c r="C264" s="100" t="s">
        <v>192</v>
      </c>
      <c r="D264" s="100"/>
      <c r="E264" s="99" t="s">
        <v>1709</v>
      </c>
      <c r="F264" s="101">
        <v>2217</v>
      </c>
      <c r="G264" s="102">
        <v>5200000289</v>
      </c>
      <c r="H264" s="103">
        <v>304</v>
      </c>
      <c r="I264" s="104">
        <v>213</v>
      </c>
    </row>
    <row r="265" spans="2:9" x14ac:dyDescent="0.2">
      <c r="B265" s="99">
        <f t="shared" si="4"/>
        <v>260</v>
      </c>
      <c r="C265" s="100" t="s">
        <v>443</v>
      </c>
      <c r="D265" s="100"/>
      <c r="E265" s="99" t="s">
        <v>1709</v>
      </c>
      <c r="F265" s="101">
        <v>2218</v>
      </c>
      <c r="G265" s="102">
        <v>5200000290</v>
      </c>
      <c r="H265" s="103">
        <v>6959</v>
      </c>
      <c r="I265" s="104">
        <v>3131</v>
      </c>
    </row>
    <row r="266" spans="2:9" x14ac:dyDescent="0.2">
      <c r="B266" s="99">
        <f t="shared" si="4"/>
        <v>261</v>
      </c>
      <c r="C266" s="100" t="s">
        <v>193</v>
      </c>
      <c r="D266" s="100"/>
      <c r="E266" s="99" t="s">
        <v>1709</v>
      </c>
      <c r="F266" s="101">
        <v>2223</v>
      </c>
      <c r="G266" s="102">
        <v>5200000292</v>
      </c>
      <c r="H266" s="103">
        <v>1008</v>
      </c>
      <c r="I266" s="104">
        <v>454</v>
      </c>
    </row>
    <row r="267" spans="2:9" x14ac:dyDescent="0.2">
      <c r="B267" s="99">
        <f t="shared" si="4"/>
        <v>262</v>
      </c>
      <c r="C267" s="100" t="s">
        <v>1391</v>
      </c>
      <c r="D267" s="100"/>
      <c r="E267" s="99" t="s">
        <v>1226</v>
      </c>
      <c r="F267" s="101">
        <v>2227</v>
      </c>
      <c r="G267" s="102">
        <v>5200000293</v>
      </c>
      <c r="H267" s="103">
        <v>169</v>
      </c>
      <c r="I267" s="104">
        <v>76</v>
      </c>
    </row>
    <row r="268" spans="2:9" x14ac:dyDescent="0.2">
      <c r="B268" s="99">
        <f t="shared" si="4"/>
        <v>263</v>
      </c>
      <c r="C268" s="100" t="s">
        <v>366</v>
      </c>
      <c r="D268" s="100"/>
      <c r="E268" s="99" t="s">
        <v>1709</v>
      </c>
      <c r="F268" s="101">
        <v>2236</v>
      </c>
      <c r="G268" s="102">
        <v>5200000295</v>
      </c>
      <c r="H268" s="103">
        <v>3822</v>
      </c>
      <c r="I268" s="104">
        <v>1719</v>
      </c>
    </row>
    <row r="269" spans="2:9" x14ac:dyDescent="0.2">
      <c r="B269" s="99">
        <f t="shared" si="4"/>
        <v>264</v>
      </c>
      <c r="C269" s="100" t="s">
        <v>603</v>
      </c>
      <c r="D269" s="100"/>
      <c r="E269" s="99" t="s">
        <v>1709</v>
      </c>
      <c r="F269" s="101">
        <v>2246</v>
      </c>
      <c r="G269" s="102">
        <v>5200000296</v>
      </c>
      <c r="H269" s="103">
        <v>704</v>
      </c>
      <c r="I269" s="104">
        <v>493</v>
      </c>
    </row>
    <row r="270" spans="2:9" x14ac:dyDescent="0.2">
      <c r="B270" s="99">
        <f t="shared" si="4"/>
        <v>265</v>
      </c>
      <c r="C270" s="100" t="s">
        <v>194</v>
      </c>
      <c r="D270" s="100"/>
      <c r="E270" s="99" t="s">
        <v>1709</v>
      </c>
      <c r="F270" s="101">
        <v>2248</v>
      </c>
      <c r="G270" s="102">
        <v>5200000297</v>
      </c>
      <c r="H270" s="103">
        <v>301</v>
      </c>
      <c r="I270" s="104">
        <v>136</v>
      </c>
    </row>
    <row r="271" spans="2:9" x14ac:dyDescent="0.2">
      <c r="B271" s="99">
        <f t="shared" si="4"/>
        <v>266</v>
      </c>
      <c r="C271" s="100" t="s">
        <v>195</v>
      </c>
      <c r="D271" s="100"/>
      <c r="E271" s="99" t="s">
        <v>1709</v>
      </c>
      <c r="F271" s="101">
        <v>2250</v>
      </c>
      <c r="G271" s="102">
        <v>5200000298</v>
      </c>
      <c r="H271" s="103">
        <v>55</v>
      </c>
      <c r="I271" s="104">
        <v>24</v>
      </c>
    </row>
    <row r="272" spans="2:9" x14ac:dyDescent="0.2">
      <c r="B272" s="99">
        <f t="shared" si="4"/>
        <v>267</v>
      </c>
      <c r="C272" s="100" t="s">
        <v>196</v>
      </c>
      <c r="D272" s="100"/>
      <c r="E272" s="99" t="s">
        <v>1709</v>
      </c>
      <c r="F272" s="101">
        <v>2251</v>
      </c>
      <c r="G272" s="102">
        <v>5200000299</v>
      </c>
      <c r="H272" s="103">
        <v>20</v>
      </c>
      <c r="I272" s="104">
        <v>9</v>
      </c>
    </row>
    <row r="273" spans="2:9" x14ac:dyDescent="0.2">
      <c r="B273" s="99">
        <f t="shared" si="4"/>
        <v>268</v>
      </c>
      <c r="C273" s="100" t="s">
        <v>1392</v>
      </c>
      <c r="D273" s="100"/>
      <c r="E273" s="99" t="s">
        <v>1393</v>
      </c>
      <c r="F273" s="101">
        <v>2252</v>
      </c>
      <c r="G273" s="102">
        <v>5200000300</v>
      </c>
      <c r="H273" s="103">
        <v>334</v>
      </c>
      <c r="I273" s="104">
        <v>284</v>
      </c>
    </row>
    <row r="274" spans="2:9" x14ac:dyDescent="0.2">
      <c r="B274" s="99">
        <f t="shared" si="4"/>
        <v>269</v>
      </c>
      <c r="C274" s="100" t="s">
        <v>198</v>
      </c>
      <c r="D274" s="100"/>
      <c r="E274" s="99" t="s">
        <v>1709</v>
      </c>
      <c r="F274" s="101">
        <v>2255</v>
      </c>
      <c r="G274" s="102">
        <v>5200000302</v>
      </c>
      <c r="H274" s="103">
        <v>1</v>
      </c>
      <c r="I274" s="104">
        <v>1</v>
      </c>
    </row>
    <row r="275" spans="2:9" x14ac:dyDescent="0.2">
      <c r="B275" s="99">
        <f t="shared" si="4"/>
        <v>270</v>
      </c>
      <c r="C275" s="100" t="s">
        <v>199</v>
      </c>
      <c r="D275" s="100"/>
      <c r="E275" s="99" t="s">
        <v>1709</v>
      </c>
      <c r="F275" s="101">
        <v>2257</v>
      </c>
      <c r="G275" s="102">
        <v>5200000303</v>
      </c>
      <c r="H275" s="103">
        <v>29</v>
      </c>
      <c r="I275" s="104">
        <v>20</v>
      </c>
    </row>
    <row r="276" spans="2:9" x14ac:dyDescent="0.2">
      <c r="B276" s="99">
        <f t="shared" si="4"/>
        <v>271</v>
      </c>
      <c r="C276" s="100" t="s">
        <v>200</v>
      </c>
      <c r="D276" s="100"/>
      <c r="E276" s="99" t="s">
        <v>1709</v>
      </c>
      <c r="F276" s="101">
        <v>2258</v>
      </c>
      <c r="G276" s="102">
        <v>5200000304</v>
      </c>
      <c r="H276" s="103">
        <v>10</v>
      </c>
      <c r="I276" s="104">
        <v>7</v>
      </c>
    </row>
    <row r="277" spans="2:9" x14ac:dyDescent="0.2">
      <c r="B277" s="99">
        <f t="shared" si="4"/>
        <v>272</v>
      </c>
      <c r="C277" s="100" t="s">
        <v>201</v>
      </c>
      <c r="D277" s="100"/>
      <c r="E277" s="99" t="s">
        <v>1709</v>
      </c>
      <c r="F277" s="101">
        <v>2259</v>
      </c>
      <c r="G277" s="102">
        <v>5200000305</v>
      </c>
      <c r="H277" s="103">
        <v>6</v>
      </c>
      <c r="I277" s="104">
        <v>2</v>
      </c>
    </row>
    <row r="278" spans="2:9" x14ac:dyDescent="0.2">
      <c r="B278" s="99">
        <f t="shared" si="4"/>
        <v>273</v>
      </c>
      <c r="C278" s="100" t="s">
        <v>604</v>
      </c>
      <c r="D278" s="100"/>
      <c r="E278" s="99" t="s">
        <v>1709</v>
      </c>
      <c r="F278" s="101">
        <v>2260</v>
      </c>
      <c r="G278" s="102">
        <v>5200000306</v>
      </c>
      <c r="H278" s="103">
        <v>29</v>
      </c>
      <c r="I278" s="104">
        <v>20</v>
      </c>
    </row>
    <row r="279" spans="2:9" x14ac:dyDescent="0.2">
      <c r="B279" s="99">
        <f t="shared" si="4"/>
        <v>274</v>
      </c>
      <c r="C279" s="100" t="s">
        <v>202</v>
      </c>
      <c r="D279" s="100"/>
      <c r="E279" s="99" t="s">
        <v>1709</v>
      </c>
      <c r="F279" s="101">
        <v>2262</v>
      </c>
      <c r="G279" s="102">
        <v>5200000307</v>
      </c>
      <c r="H279" s="103">
        <v>65</v>
      </c>
      <c r="I279" s="104">
        <v>29</v>
      </c>
    </row>
    <row r="280" spans="2:9" x14ac:dyDescent="0.2">
      <c r="B280" s="99">
        <f t="shared" si="4"/>
        <v>275</v>
      </c>
      <c r="C280" s="100" t="s">
        <v>203</v>
      </c>
      <c r="D280" s="100"/>
      <c r="E280" s="99" t="s">
        <v>1709</v>
      </c>
      <c r="F280" s="101">
        <v>2263</v>
      </c>
      <c r="G280" s="102">
        <v>5200000308</v>
      </c>
      <c r="H280" s="103">
        <v>55</v>
      </c>
      <c r="I280" s="104">
        <v>24</v>
      </c>
    </row>
    <row r="281" spans="2:9" x14ac:dyDescent="0.2">
      <c r="B281" s="99">
        <f t="shared" si="4"/>
        <v>276</v>
      </c>
      <c r="C281" s="100" t="s">
        <v>204</v>
      </c>
      <c r="D281" s="100"/>
      <c r="E281" s="99" t="s">
        <v>1709</v>
      </c>
      <c r="F281" s="101">
        <v>2272</v>
      </c>
      <c r="G281" s="102">
        <v>5200000309</v>
      </c>
      <c r="H281" s="103">
        <v>9</v>
      </c>
      <c r="I281" s="104">
        <v>6</v>
      </c>
    </row>
    <row r="282" spans="2:9" x14ac:dyDescent="0.2">
      <c r="B282" s="99">
        <f t="shared" si="4"/>
        <v>277</v>
      </c>
      <c r="C282" s="100" t="s">
        <v>205</v>
      </c>
      <c r="D282" s="100"/>
      <c r="E282" s="99" t="s">
        <v>1709</v>
      </c>
      <c r="F282" s="101">
        <v>2274</v>
      </c>
      <c r="G282" s="102">
        <v>5200000310</v>
      </c>
      <c r="H282" s="103">
        <v>29</v>
      </c>
      <c r="I282" s="104">
        <v>13</v>
      </c>
    </row>
    <row r="283" spans="2:9" x14ac:dyDescent="0.2">
      <c r="B283" s="99">
        <f t="shared" si="4"/>
        <v>278</v>
      </c>
      <c r="C283" s="100" t="s">
        <v>207</v>
      </c>
      <c r="D283" s="100"/>
      <c r="E283" s="99" t="s">
        <v>1709</v>
      </c>
      <c r="F283" s="101">
        <v>2279</v>
      </c>
      <c r="G283" s="102">
        <v>5200000311</v>
      </c>
      <c r="H283" s="103">
        <v>30</v>
      </c>
      <c r="I283" s="104">
        <v>13</v>
      </c>
    </row>
    <row r="284" spans="2:9" x14ac:dyDescent="0.2">
      <c r="B284" s="99">
        <f t="shared" si="4"/>
        <v>279</v>
      </c>
      <c r="C284" s="100" t="s">
        <v>1394</v>
      </c>
      <c r="D284" s="100"/>
      <c r="E284" s="99" t="s">
        <v>1395</v>
      </c>
      <c r="F284" s="101">
        <v>2286</v>
      </c>
      <c r="G284" s="102">
        <v>5200000313</v>
      </c>
      <c r="H284" s="103">
        <v>214</v>
      </c>
      <c r="I284" s="104">
        <v>182</v>
      </c>
    </row>
    <row r="285" spans="2:9" x14ac:dyDescent="0.2">
      <c r="B285" s="99">
        <f t="shared" si="4"/>
        <v>280</v>
      </c>
      <c r="C285" s="100" t="s">
        <v>208</v>
      </c>
      <c r="D285" s="100"/>
      <c r="E285" s="99" t="s">
        <v>1709</v>
      </c>
      <c r="F285" s="101">
        <v>2290</v>
      </c>
      <c r="G285" s="102">
        <v>5200000314</v>
      </c>
      <c r="H285" s="103">
        <v>23</v>
      </c>
      <c r="I285" s="104">
        <v>10</v>
      </c>
    </row>
    <row r="286" spans="2:9" x14ac:dyDescent="0.2">
      <c r="B286" s="99">
        <f t="shared" si="4"/>
        <v>281</v>
      </c>
      <c r="C286" s="100" t="s">
        <v>209</v>
      </c>
      <c r="D286" s="100"/>
      <c r="E286" s="99" t="s">
        <v>1709</v>
      </c>
      <c r="F286" s="101">
        <v>2292</v>
      </c>
      <c r="G286" s="102">
        <v>5200000315</v>
      </c>
      <c r="H286" s="103">
        <v>27</v>
      </c>
      <c r="I286" s="104">
        <v>19</v>
      </c>
    </row>
    <row r="287" spans="2:9" x14ac:dyDescent="0.2">
      <c r="B287" s="99">
        <f t="shared" si="4"/>
        <v>282</v>
      </c>
      <c r="C287" s="100" t="s">
        <v>210</v>
      </c>
      <c r="D287" s="100"/>
      <c r="E287" s="99" t="s">
        <v>1709</v>
      </c>
      <c r="F287" s="101">
        <v>2296</v>
      </c>
      <c r="G287" s="102">
        <v>5200000316</v>
      </c>
      <c r="H287" s="103">
        <v>145</v>
      </c>
      <c r="I287" s="104">
        <v>65</v>
      </c>
    </row>
    <row r="288" spans="2:9" x14ac:dyDescent="0.2">
      <c r="B288" s="99">
        <f t="shared" si="4"/>
        <v>283</v>
      </c>
      <c r="C288" s="100" t="s">
        <v>211</v>
      </c>
      <c r="D288" s="100"/>
      <c r="E288" s="99" t="s">
        <v>1709</v>
      </c>
      <c r="F288" s="101">
        <v>3001</v>
      </c>
      <c r="G288" s="102">
        <v>5200000317</v>
      </c>
      <c r="H288" s="103">
        <v>124</v>
      </c>
      <c r="I288" s="104">
        <v>87</v>
      </c>
    </row>
    <row r="289" spans="2:9" x14ac:dyDescent="0.2">
      <c r="B289" s="99">
        <f t="shared" si="4"/>
        <v>284</v>
      </c>
      <c r="C289" s="100" t="s">
        <v>212</v>
      </c>
      <c r="D289" s="100"/>
      <c r="E289" s="99" t="s">
        <v>1709</v>
      </c>
      <c r="F289" s="101">
        <v>3003</v>
      </c>
      <c r="G289" s="102">
        <v>5200000318</v>
      </c>
      <c r="H289" s="103">
        <v>34</v>
      </c>
      <c r="I289" s="104">
        <v>15</v>
      </c>
    </row>
    <row r="290" spans="2:9" x14ac:dyDescent="0.2">
      <c r="B290" s="99">
        <f t="shared" si="4"/>
        <v>285</v>
      </c>
      <c r="C290" s="100" t="s">
        <v>213</v>
      </c>
      <c r="D290" s="100"/>
      <c r="E290" s="99" t="s">
        <v>1709</v>
      </c>
      <c r="F290" s="101">
        <v>3004</v>
      </c>
      <c r="G290" s="102">
        <v>5200000319</v>
      </c>
      <c r="H290" s="103">
        <v>18</v>
      </c>
      <c r="I290" s="104">
        <v>8</v>
      </c>
    </row>
    <row r="291" spans="2:9" x14ac:dyDescent="0.2">
      <c r="B291" s="99">
        <f t="shared" si="4"/>
        <v>286</v>
      </c>
      <c r="C291" s="100" t="s">
        <v>214</v>
      </c>
      <c r="D291" s="100"/>
      <c r="E291" s="99" t="s">
        <v>1709</v>
      </c>
      <c r="F291" s="101">
        <v>3010</v>
      </c>
      <c r="G291" s="102">
        <v>5200000321</v>
      </c>
      <c r="H291" s="103">
        <v>249</v>
      </c>
      <c r="I291" s="104">
        <v>112</v>
      </c>
    </row>
    <row r="292" spans="2:9" x14ac:dyDescent="0.2">
      <c r="B292" s="99">
        <f t="shared" si="4"/>
        <v>287</v>
      </c>
      <c r="C292" s="100" t="s">
        <v>368</v>
      </c>
      <c r="D292" s="100"/>
      <c r="E292" s="99" t="s">
        <v>1709</v>
      </c>
      <c r="F292" s="101">
        <v>3011</v>
      </c>
      <c r="G292" s="102">
        <v>5200000322</v>
      </c>
      <c r="H292" s="103">
        <v>23</v>
      </c>
      <c r="I292" s="104">
        <v>10</v>
      </c>
    </row>
    <row r="293" spans="2:9" x14ac:dyDescent="0.2">
      <c r="B293" s="99">
        <f t="shared" si="4"/>
        <v>288</v>
      </c>
      <c r="C293" s="100" t="s">
        <v>606</v>
      </c>
      <c r="D293" s="100"/>
      <c r="E293" s="99" t="s">
        <v>1709</v>
      </c>
      <c r="F293" s="101">
        <v>3012</v>
      </c>
      <c r="G293" s="102">
        <v>5200000323</v>
      </c>
      <c r="H293" s="103">
        <v>64</v>
      </c>
      <c r="I293" s="104">
        <v>29</v>
      </c>
    </row>
    <row r="294" spans="2:9" x14ac:dyDescent="0.2">
      <c r="B294" s="99">
        <f t="shared" si="4"/>
        <v>289</v>
      </c>
      <c r="C294" s="100" t="s">
        <v>607</v>
      </c>
      <c r="D294" s="100"/>
      <c r="E294" s="99" t="s">
        <v>1709</v>
      </c>
      <c r="F294" s="101">
        <v>3016</v>
      </c>
      <c r="G294" s="102">
        <v>5200000324</v>
      </c>
      <c r="H294" s="103">
        <v>1442</v>
      </c>
      <c r="I294" s="104">
        <v>1009</v>
      </c>
    </row>
    <row r="295" spans="2:9" x14ac:dyDescent="0.2">
      <c r="B295" s="99">
        <f t="shared" si="4"/>
        <v>290</v>
      </c>
      <c r="C295" s="100" t="s">
        <v>210</v>
      </c>
      <c r="D295" s="100"/>
      <c r="E295" s="99" t="s">
        <v>1709</v>
      </c>
      <c r="F295" s="101">
        <v>3018</v>
      </c>
      <c r="G295" s="102">
        <v>5200000325</v>
      </c>
      <c r="H295" s="103">
        <v>85</v>
      </c>
      <c r="I295" s="104">
        <v>38</v>
      </c>
    </row>
    <row r="296" spans="2:9" x14ac:dyDescent="0.2">
      <c r="B296" s="99">
        <f t="shared" si="4"/>
        <v>291</v>
      </c>
      <c r="C296" s="100" t="s">
        <v>1396</v>
      </c>
      <c r="D296" s="100"/>
      <c r="E296" s="99" t="s">
        <v>1397</v>
      </c>
      <c r="F296" s="101">
        <v>3022</v>
      </c>
      <c r="G296" s="102">
        <v>5200000326</v>
      </c>
      <c r="H296" s="103">
        <v>2809</v>
      </c>
      <c r="I296" s="104">
        <v>1686</v>
      </c>
    </row>
    <row r="297" spans="2:9" x14ac:dyDescent="0.2">
      <c r="B297" s="99">
        <f t="shared" si="4"/>
        <v>292</v>
      </c>
      <c r="C297" s="100" t="s">
        <v>215</v>
      </c>
      <c r="D297" s="100"/>
      <c r="E297" s="99" t="s">
        <v>1709</v>
      </c>
      <c r="F297" s="101">
        <v>3025</v>
      </c>
      <c r="G297" s="102">
        <v>5200000327</v>
      </c>
      <c r="H297" s="103">
        <v>9</v>
      </c>
      <c r="I297" s="104">
        <v>4</v>
      </c>
    </row>
    <row r="298" spans="2:9" x14ac:dyDescent="0.2">
      <c r="B298" s="99">
        <f t="shared" si="4"/>
        <v>293</v>
      </c>
      <c r="C298" s="100" t="s">
        <v>216</v>
      </c>
      <c r="D298" s="100"/>
      <c r="E298" s="99" t="s">
        <v>1709</v>
      </c>
      <c r="F298" s="101">
        <v>3026</v>
      </c>
      <c r="G298" s="102">
        <v>5200000328</v>
      </c>
      <c r="H298" s="103">
        <v>10</v>
      </c>
      <c r="I298" s="104">
        <v>4</v>
      </c>
    </row>
    <row r="299" spans="2:9" x14ac:dyDescent="0.2">
      <c r="B299" s="99">
        <f t="shared" si="4"/>
        <v>294</v>
      </c>
      <c r="C299" s="100" t="s">
        <v>608</v>
      </c>
      <c r="D299" s="100"/>
      <c r="E299" s="99" t="s">
        <v>1709</v>
      </c>
      <c r="F299" s="101">
        <v>3029</v>
      </c>
      <c r="G299" s="102">
        <v>5200000329</v>
      </c>
      <c r="H299" s="103">
        <v>669</v>
      </c>
      <c r="I299" s="104">
        <v>301</v>
      </c>
    </row>
    <row r="300" spans="2:9" x14ac:dyDescent="0.2">
      <c r="B300" s="99">
        <f t="shared" si="4"/>
        <v>295</v>
      </c>
      <c r="C300" s="100" t="s">
        <v>217</v>
      </c>
      <c r="D300" s="100"/>
      <c r="E300" s="99" t="s">
        <v>1709</v>
      </c>
      <c r="F300" s="101">
        <v>3036</v>
      </c>
      <c r="G300" s="102">
        <v>5200000330</v>
      </c>
      <c r="H300" s="103">
        <v>535</v>
      </c>
      <c r="I300" s="104">
        <v>240</v>
      </c>
    </row>
    <row r="301" spans="2:9" x14ac:dyDescent="0.2">
      <c r="B301" s="99">
        <f t="shared" si="4"/>
        <v>296</v>
      </c>
      <c r="C301" s="100" t="s">
        <v>609</v>
      </c>
      <c r="D301" s="100"/>
      <c r="E301" s="99" t="s">
        <v>1709</v>
      </c>
      <c r="F301" s="101">
        <v>3038</v>
      </c>
      <c r="G301" s="102">
        <v>5200000331</v>
      </c>
      <c r="H301" s="103">
        <v>452</v>
      </c>
      <c r="I301" s="104">
        <v>203</v>
      </c>
    </row>
    <row r="302" spans="2:9" x14ac:dyDescent="0.2">
      <c r="B302" s="99">
        <f t="shared" si="4"/>
        <v>297</v>
      </c>
      <c r="C302" s="100" t="s">
        <v>610</v>
      </c>
      <c r="D302" s="100"/>
      <c r="E302" s="99" t="s">
        <v>1709</v>
      </c>
      <c r="F302" s="101">
        <v>3039</v>
      </c>
      <c r="G302" s="102">
        <v>5200000332</v>
      </c>
      <c r="H302" s="103">
        <v>392</v>
      </c>
      <c r="I302" s="104">
        <v>176</v>
      </c>
    </row>
    <row r="303" spans="2:9" x14ac:dyDescent="0.2">
      <c r="B303" s="99">
        <f t="shared" si="4"/>
        <v>298</v>
      </c>
      <c r="C303" s="100" t="s">
        <v>218</v>
      </c>
      <c r="D303" s="100"/>
      <c r="E303" s="99" t="s">
        <v>1709</v>
      </c>
      <c r="F303" s="101">
        <v>3042</v>
      </c>
      <c r="G303" s="102">
        <v>5200000333</v>
      </c>
      <c r="H303" s="103">
        <v>33</v>
      </c>
      <c r="I303" s="104">
        <v>15</v>
      </c>
    </row>
    <row r="304" spans="2:9" x14ac:dyDescent="0.2">
      <c r="B304" s="99">
        <f t="shared" si="4"/>
        <v>299</v>
      </c>
      <c r="C304" s="100" t="s">
        <v>219</v>
      </c>
      <c r="D304" s="100"/>
      <c r="E304" s="99" t="s">
        <v>1709</v>
      </c>
      <c r="F304" s="101">
        <v>3043</v>
      </c>
      <c r="G304" s="102">
        <v>5200000334</v>
      </c>
      <c r="H304" s="103">
        <v>1</v>
      </c>
      <c r="I304" s="104">
        <v>1</v>
      </c>
    </row>
    <row r="305" spans="2:9" x14ac:dyDescent="0.2">
      <c r="B305" s="99">
        <f t="shared" si="4"/>
        <v>300</v>
      </c>
      <c r="C305" s="100" t="s">
        <v>220</v>
      </c>
      <c r="D305" s="100"/>
      <c r="E305" s="99" t="s">
        <v>1709</v>
      </c>
      <c r="F305" s="101">
        <v>3044</v>
      </c>
      <c r="G305" s="102">
        <v>5200000335</v>
      </c>
      <c r="H305" s="103">
        <v>1</v>
      </c>
      <c r="I305" s="104">
        <v>1</v>
      </c>
    </row>
    <row r="306" spans="2:9" x14ac:dyDescent="0.2">
      <c r="B306" s="99">
        <f t="shared" si="4"/>
        <v>301</v>
      </c>
      <c r="C306" s="100" t="s">
        <v>221</v>
      </c>
      <c r="D306" s="100"/>
      <c r="E306" s="99" t="s">
        <v>1709</v>
      </c>
      <c r="F306" s="101">
        <v>3050</v>
      </c>
      <c r="G306" s="102">
        <v>5200000336</v>
      </c>
      <c r="H306" s="103">
        <v>420</v>
      </c>
      <c r="I306" s="104">
        <v>189</v>
      </c>
    </row>
    <row r="307" spans="2:9" x14ac:dyDescent="0.2">
      <c r="B307" s="99">
        <f t="shared" si="4"/>
        <v>302</v>
      </c>
      <c r="C307" s="100" t="s">
        <v>444</v>
      </c>
      <c r="D307" s="100"/>
      <c r="E307" s="99" t="s">
        <v>1709</v>
      </c>
      <c r="F307" s="101">
        <v>3054</v>
      </c>
      <c r="G307" s="102">
        <v>5200000337</v>
      </c>
      <c r="H307" s="103">
        <v>2</v>
      </c>
      <c r="I307" s="104">
        <v>1</v>
      </c>
    </row>
    <row r="308" spans="2:9" x14ac:dyDescent="0.2">
      <c r="B308" s="99">
        <f t="shared" si="4"/>
        <v>303</v>
      </c>
      <c r="C308" s="100" t="s">
        <v>611</v>
      </c>
      <c r="D308" s="100"/>
      <c r="E308" s="99" t="s">
        <v>1398</v>
      </c>
      <c r="F308" s="101">
        <v>3055</v>
      </c>
      <c r="G308" s="102">
        <v>5200000338</v>
      </c>
      <c r="H308" s="103">
        <v>1351</v>
      </c>
      <c r="I308" s="104">
        <v>608</v>
      </c>
    </row>
    <row r="309" spans="2:9" x14ac:dyDescent="0.2">
      <c r="B309" s="99">
        <f t="shared" si="4"/>
        <v>304</v>
      </c>
      <c r="C309" s="100" t="s">
        <v>222</v>
      </c>
      <c r="D309" s="100"/>
      <c r="E309" s="99" t="s">
        <v>1709</v>
      </c>
      <c r="F309" s="101">
        <v>3057</v>
      </c>
      <c r="G309" s="102">
        <v>5200000340</v>
      </c>
      <c r="H309" s="103">
        <v>2</v>
      </c>
      <c r="I309" s="104">
        <v>1</v>
      </c>
    </row>
    <row r="310" spans="2:9" x14ac:dyDescent="0.2">
      <c r="B310" s="99">
        <f t="shared" si="4"/>
        <v>305</v>
      </c>
      <c r="C310" s="100" t="s">
        <v>223</v>
      </c>
      <c r="D310" s="100"/>
      <c r="E310" s="99" t="s">
        <v>1709</v>
      </c>
      <c r="F310" s="101">
        <v>3059</v>
      </c>
      <c r="G310" s="102">
        <v>5200000341</v>
      </c>
      <c r="H310" s="103">
        <v>2</v>
      </c>
      <c r="I310" s="104">
        <v>1</v>
      </c>
    </row>
    <row r="311" spans="2:9" x14ac:dyDescent="0.2">
      <c r="B311" s="99">
        <f t="shared" si="4"/>
        <v>306</v>
      </c>
      <c r="C311" s="100" t="s">
        <v>224</v>
      </c>
      <c r="D311" s="100"/>
      <c r="E311" s="99" t="s">
        <v>1709</v>
      </c>
      <c r="F311" s="101">
        <v>3060</v>
      </c>
      <c r="G311" s="102">
        <v>5200000342</v>
      </c>
      <c r="H311" s="103">
        <v>1009</v>
      </c>
      <c r="I311" s="104">
        <v>454</v>
      </c>
    </row>
    <row r="312" spans="2:9" x14ac:dyDescent="0.2">
      <c r="B312" s="99">
        <f t="shared" si="4"/>
        <v>307</v>
      </c>
      <c r="C312" s="100" t="s">
        <v>225</v>
      </c>
      <c r="D312" s="100"/>
      <c r="E312" s="99" t="s">
        <v>1709</v>
      </c>
      <c r="F312" s="101">
        <v>3062</v>
      </c>
      <c r="G312" s="102">
        <v>5200000343</v>
      </c>
      <c r="H312" s="103">
        <v>4</v>
      </c>
      <c r="I312" s="104">
        <v>2</v>
      </c>
    </row>
    <row r="313" spans="2:9" x14ac:dyDescent="0.2">
      <c r="B313" s="99">
        <f t="shared" si="4"/>
        <v>308</v>
      </c>
      <c r="C313" s="100" t="s">
        <v>1399</v>
      </c>
      <c r="D313" s="100"/>
      <c r="E313" s="99" t="s">
        <v>1400</v>
      </c>
      <c r="F313" s="101">
        <v>3064</v>
      </c>
      <c r="G313" s="102">
        <v>5200000344</v>
      </c>
      <c r="H313" s="103">
        <v>4</v>
      </c>
      <c r="I313" s="104">
        <v>3</v>
      </c>
    </row>
    <row r="314" spans="2:9" x14ac:dyDescent="0.2">
      <c r="B314" s="99">
        <f t="shared" si="4"/>
        <v>309</v>
      </c>
      <c r="C314" s="100" t="s">
        <v>369</v>
      </c>
      <c r="D314" s="100"/>
      <c r="E314" s="99" t="s">
        <v>1709</v>
      </c>
      <c r="F314" s="101">
        <v>3066</v>
      </c>
      <c r="G314" s="102">
        <v>5200000345</v>
      </c>
      <c r="H314" s="103">
        <v>83</v>
      </c>
      <c r="I314" s="104">
        <v>37</v>
      </c>
    </row>
    <row r="315" spans="2:9" x14ac:dyDescent="0.2">
      <c r="B315" s="99">
        <f t="shared" si="4"/>
        <v>310</v>
      </c>
      <c r="C315" s="100" t="s">
        <v>370</v>
      </c>
      <c r="D315" s="100"/>
      <c r="E315" s="99" t="s">
        <v>1709</v>
      </c>
      <c r="F315" s="101">
        <v>3068</v>
      </c>
      <c r="G315" s="102">
        <v>5200000346</v>
      </c>
      <c r="H315" s="103">
        <v>7684</v>
      </c>
      <c r="I315" s="104">
        <v>3458</v>
      </c>
    </row>
    <row r="316" spans="2:9" x14ac:dyDescent="0.2">
      <c r="B316" s="99">
        <f t="shared" si="4"/>
        <v>311</v>
      </c>
      <c r="C316" s="100" t="s">
        <v>226</v>
      </c>
      <c r="D316" s="100"/>
      <c r="E316" s="99" t="s">
        <v>1709</v>
      </c>
      <c r="F316" s="101">
        <v>3069</v>
      </c>
      <c r="G316" s="102">
        <v>5200000347</v>
      </c>
      <c r="H316" s="103">
        <v>16</v>
      </c>
      <c r="I316" s="104">
        <v>7</v>
      </c>
    </row>
    <row r="317" spans="2:9" x14ac:dyDescent="0.2">
      <c r="B317" s="99">
        <f t="shared" si="4"/>
        <v>312</v>
      </c>
      <c r="C317" s="100" t="s">
        <v>612</v>
      </c>
      <c r="D317" s="100"/>
      <c r="E317" s="99" t="s">
        <v>1709</v>
      </c>
      <c r="F317" s="101">
        <v>3072</v>
      </c>
      <c r="G317" s="102">
        <v>5200000348</v>
      </c>
      <c r="H317" s="103">
        <v>159</v>
      </c>
      <c r="I317" s="104">
        <v>71</v>
      </c>
    </row>
    <row r="318" spans="2:9" x14ac:dyDescent="0.2">
      <c r="B318" s="99">
        <f t="shared" si="4"/>
        <v>313</v>
      </c>
      <c r="C318" s="100" t="s">
        <v>228</v>
      </c>
      <c r="D318" s="100"/>
      <c r="E318" s="99" t="s">
        <v>1709</v>
      </c>
      <c r="F318" s="101">
        <v>3073</v>
      </c>
      <c r="G318" s="102">
        <v>5200000349</v>
      </c>
      <c r="H318" s="103">
        <v>194</v>
      </c>
      <c r="I318" s="104">
        <v>87</v>
      </c>
    </row>
    <row r="319" spans="2:9" x14ac:dyDescent="0.2">
      <c r="B319" s="99">
        <f t="shared" si="4"/>
        <v>314</v>
      </c>
      <c r="C319" s="100" t="s">
        <v>371</v>
      </c>
      <c r="D319" s="100"/>
      <c r="E319" s="99" t="s">
        <v>1008</v>
      </c>
      <c r="F319" s="101">
        <v>3077</v>
      </c>
      <c r="G319" s="102">
        <v>5200000351</v>
      </c>
      <c r="H319" s="103">
        <v>102</v>
      </c>
      <c r="I319" s="104">
        <v>45</v>
      </c>
    </row>
    <row r="320" spans="2:9" x14ac:dyDescent="0.2">
      <c r="B320" s="99">
        <f t="shared" si="4"/>
        <v>315</v>
      </c>
      <c r="C320" s="100" t="s">
        <v>1401</v>
      </c>
      <c r="D320" s="100"/>
      <c r="E320" s="99" t="s">
        <v>1402</v>
      </c>
      <c r="F320" s="101">
        <v>3078</v>
      </c>
      <c r="G320" s="102">
        <v>5200000352</v>
      </c>
      <c r="H320" s="103">
        <v>221</v>
      </c>
      <c r="I320" s="104">
        <v>133</v>
      </c>
    </row>
    <row r="321" spans="2:9" x14ac:dyDescent="0.2">
      <c r="B321" s="99">
        <f t="shared" si="4"/>
        <v>316</v>
      </c>
      <c r="C321" s="100" t="s">
        <v>230</v>
      </c>
      <c r="D321" s="100"/>
      <c r="E321" s="99" t="s">
        <v>1709</v>
      </c>
      <c r="F321" s="101">
        <v>3080</v>
      </c>
      <c r="G321" s="102">
        <v>5200000353</v>
      </c>
      <c r="H321" s="103">
        <v>1</v>
      </c>
      <c r="I321" s="104">
        <v>1</v>
      </c>
    </row>
    <row r="322" spans="2:9" x14ac:dyDescent="0.2">
      <c r="B322" s="99">
        <f t="shared" si="4"/>
        <v>317</v>
      </c>
      <c r="C322" s="100" t="s">
        <v>232</v>
      </c>
      <c r="D322" s="100"/>
      <c r="E322" s="99" t="s">
        <v>1113</v>
      </c>
      <c r="F322" s="101">
        <v>3082</v>
      </c>
      <c r="G322" s="102">
        <v>5200000354</v>
      </c>
      <c r="H322" s="103">
        <v>249</v>
      </c>
      <c r="I322" s="104">
        <v>112</v>
      </c>
    </row>
    <row r="323" spans="2:9" x14ac:dyDescent="0.2">
      <c r="B323" s="99">
        <f t="shared" si="4"/>
        <v>318</v>
      </c>
      <c r="C323" s="100" t="s">
        <v>1403</v>
      </c>
      <c r="D323" s="100"/>
      <c r="E323" s="99" t="s">
        <v>1404</v>
      </c>
      <c r="F323" s="101">
        <v>3083</v>
      </c>
      <c r="G323" s="102">
        <v>5200000355</v>
      </c>
      <c r="H323" s="103">
        <v>133</v>
      </c>
      <c r="I323" s="104">
        <v>60</v>
      </c>
    </row>
    <row r="324" spans="2:9" x14ac:dyDescent="0.2">
      <c r="B324" s="99">
        <f t="shared" si="4"/>
        <v>319</v>
      </c>
      <c r="C324" s="100" t="s">
        <v>1405</v>
      </c>
      <c r="D324" s="100"/>
      <c r="E324" s="99" t="s">
        <v>1406</v>
      </c>
      <c r="F324" s="101">
        <v>3084</v>
      </c>
      <c r="G324" s="102">
        <v>5200000356</v>
      </c>
      <c r="H324" s="103">
        <v>51</v>
      </c>
      <c r="I324" s="104">
        <v>23</v>
      </c>
    </row>
    <row r="325" spans="2:9" x14ac:dyDescent="0.2">
      <c r="B325" s="99">
        <f t="shared" si="4"/>
        <v>320</v>
      </c>
      <c r="C325" s="100" t="s">
        <v>233</v>
      </c>
      <c r="D325" s="100"/>
      <c r="E325" s="99" t="s">
        <v>1009</v>
      </c>
      <c r="F325" s="101">
        <v>3085</v>
      </c>
      <c r="G325" s="102">
        <v>5200000357</v>
      </c>
      <c r="H325" s="103">
        <v>2</v>
      </c>
      <c r="I325" s="104">
        <v>1</v>
      </c>
    </row>
    <row r="326" spans="2:9" x14ac:dyDescent="0.2">
      <c r="B326" s="99">
        <f t="shared" si="4"/>
        <v>321</v>
      </c>
      <c r="C326" s="100" t="s">
        <v>235</v>
      </c>
      <c r="D326" s="100"/>
      <c r="E326" s="99" t="s">
        <v>1709</v>
      </c>
      <c r="F326" s="101">
        <v>3091</v>
      </c>
      <c r="G326" s="102">
        <v>5200000359</v>
      </c>
      <c r="H326" s="103">
        <v>17493</v>
      </c>
      <c r="I326" s="104">
        <v>7872</v>
      </c>
    </row>
    <row r="327" spans="2:9" x14ac:dyDescent="0.2">
      <c r="B327" s="99">
        <f t="shared" si="4"/>
        <v>322</v>
      </c>
      <c r="C327" s="100" t="s">
        <v>239</v>
      </c>
      <c r="D327" s="100"/>
      <c r="E327" s="99" t="s">
        <v>1709</v>
      </c>
      <c r="F327" s="101">
        <v>3105</v>
      </c>
      <c r="G327" s="102">
        <v>5200000361</v>
      </c>
      <c r="H327" s="103">
        <v>3434</v>
      </c>
      <c r="I327" s="104">
        <v>1545</v>
      </c>
    </row>
    <row r="328" spans="2:9" x14ac:dyDescent="0.2">
      <c r="B328" s="99">
        <f t="shared" ref="B328:B391" si="5">B327+1</f>
        <v>323</v>
      </c>
      <c r="C328" s="100" t="s">
        <v>240</v>
      </c>
      <c r="D328" s="100"/>
      <c r="E328" s="99" t="s">
        <v>1709</v>
      </c>
      <c r="F328" s="101">
        <v>3106</v>
      </c>
      <c r="G328" s="102">
        <v>5200000362</v>
      </c>
      <c r="H328" s="103">
        <v>3748</v>
      </c>
      <c r="I328" s="104">
        <v>1687</v>
      </c>
    </row>
    <row r="329" spans="2:9" x14ac:dyDescent="0.2">
      <c r="B329" s="99">
        <f t="shared" si="5"/>
        <v>324</v>
      </c>
      <c r="C329" s="100" t="s">
        <v>244</v>
      </c>
      <c r="D329" s="100"/>
      <c r="E329" s="99" t="s">
        <v>1709</v>
      </c>
      <c r="F329" s="101">
        <v>3113</v>
      </c>
      <c r="G329" s="102">
        <v>5200000365</v>
      </c>
      <c r="H329" s="103">
        <v>1687</v>
      </c>
      <c r="I329" s="104">
        <v>759</v>
      </c>
    </row>
    <row r="330" spans="2:9" x14ac:dyDescent="0.2">
      <c r="B330" s="99">
        <f t="shared" si="5"/>
        <v>325</v>
      </c>
      <c r="C330" s="100" t="s">
        <v>245</v>
      </c>
      <c r="D330" s="100"/>
      <c r="E330" s="99" t="s">
        <v>1709</v>
      </c>
      <c r="F330" s="101">
        <v>3114</v>
      </c>
      <c r="G330" s="102">
        <v>5200000366</v>
      </c>
      <c r="H330" s="103">
        <v>3748</v>
      </c>
      <c r="I330" s="104">
        <v>1687</v>
      </c>
    </row>
    <row r="331" spans="2:9" x14ac:dyDescent="0.2">
      <c r="B331" s="99">
        <f t="shared" si="5"/>
        <v>326</v>
      </c>
      <c r="C331" s="100" t="s">
        <v>246</v>
      </c>
      <c r="D331" s="100"/>
      <c r="E331" s="99" t="s">
        <v>1709</v>
      </c>
      <c r="F331" s="101">
        <v>3115</v>
      </c>
      <c r="G331" s="102">
        <v>5200000367</v>
      </c>
      <c r="H331" s="103">
        <v>1687</v>
      </c>
      <c r="I331" s="104">
        <v>759</v>
      </c>
    </row>
    <row r="332" spans="2:9" x14ac:dyDescent="0.2">
      <c r="B332" s="99">
        <f t="shared" si="5"/>
        <v>327</v>
      </c>
      <c r="C332" s="100" t="s">
        <v>654</v>
      </c>
      <c r="D332" s="100"/>
      <c r="E332" s="99" t="s">
        <v>1227</v>
      </c>
      <c r="F332" s="101">
        <v>3116</v>
      </c>
      <c r="G332" s="102">
        <v>5200000368</v>
      </c>
      <c r="H332" s="103">
        <v>2498</v>
      </c>
      <c r="I332" s="104">
        <v>1498</v>
      </c>
    </row>
    <row r="333" spans="2:9" x14ac:dyDescent="0.2">
      <c r="B333" s="99">
        <f t="shared" si="5"/>
        <v>328</v>
      </c>
      <c r="C333" s="100" t="s">
        <v>248</v>
      </c>
      <c r="D333" s="100"/>
      <c r="E333" s="99" t="s">
        <v>1709</v>
      </c>
      <c r="F333" s="101">
        <v>3117</v>
      </c>
      <c r="G333" s="102">
        <v>5200000369</v>
      </c>
      <c r="H333" s="103">
        <v>114</v>
      </c>
      <c r="I333" s="104">
        <v>51</v>
      </c>
    </row>
    <row r="334" spans="2:9" x14ac:dyDescent="0.2">
      <c r="B334" s="99">
        <f t="shared" si="5"/>
        <v>329</v>
      </c>
      <c r="C334" s="100" t="s">
        <v>613</v>
      </c>
      <c r="D334" s="100"/>
      <c r="E334" s="99" t="s">
        <v>1709</v>
      </c>
      <c r="F334" s="101">
        <v>3118</v>
      </c>
      <c r="G334" s="102">
        <v>5200000370</v>
      </c>
      <c r="H334" s="103">
        <v>176</v>
      </c>
      <c r="I334" s="104">
        <v>79</v>
      </c>
    </row>
    <row r="335" spans="2:9" x14ac:dyDescent="0.2">
      <c r="B335" s="99">
        <f t="shared" si="5"/>
        <v>330</v>
      </c>
      <c r="C335" s="100" t="s">
        <v>1407</v>
      </c>
      <c r="D335" s="100"/>
      <c r="E335" s="99" t="s">
        <v>1408</v>
      </c>
      <c r="F335" s="101">
        <v>3128</v>
      </c>
      <c r="G335" s="102">
        <v>5200000371</v>
      </c>
      <c r="H335" s="103">
        <v>19</v>
      </c>
      <c r="I335" s="104">
        <v>8</v>
      </c>
    </row>
    <row r="336" spans="2:9" x14ac:dyDescent="0.2">
      <c r="B336" s="99">
        <f t="shared" si="5"/>
        <v>331</v>
      </c>
      <c r="C336" s="100" t="s">
        <v>1409</v>
      </c>
      <c r="D336" s="100"/>
      <c r="E336" s="99" t="s">
        <v>1410</v>
      </c>
      <c r="F336" s="101">
        <v>3129</v>
      </c>
      <c r="G336" s="102">
        <v>5200000372</v>
      </c>
      <c r="H336" s="103">
        <v>59</v>
      </c>
      <c r="I336" s="104">
        <v>26</v>
      </c>
    </row>
    <row r="337" spans="2:9" x14ac:dyDescent="0.2">
      <c r="B337" s="99">
        <f t="shared" si="5"/>
        <v>332</v>
      </c>
      <c r="C337" s="100" t="s">
        <v>1411</v>
      </c>
      <c r="D337" s="100"/>
      <c r="E337" s="99" t="s">
        <v>1412</v>
      </c>
      <c r="F337" s="101">
        <v>3130</v>
      </c>
      <c r="G337" s="102">
        <v>5200000373</v>
      </c>
      <c r="H337" s="103">
        <v>43</v>
      </c>
      <c r="I337" s="104">
        <v>19</v>
      </c>
    </row>
    <row r="338" spans="2:9" x14ac:dyDescent="0.2">
      <c r="B338" s="99">
        <f t="shared" si="5"/>
        <v>333</v>
      </c>
      <c r="C338" s="100" t="s">
        <v>614</v>
      </c>
      <c r="D338" s="100"/>
      <c r="E338" s="99" t="s">
        <v>1709</v>
      </c>
      <c r="F338" s="101">
        <v>3131</v>
      </c>
      <c r="G338" s="102">
        <v>5200000374</v>
      </c>
      <c r="H338" s="103">
        <v>1064</v>
      </c>
      <c r="I338" s="104">
        <v>479</v>
      </c>
    </row>
    <row r="339" spans="2:9" x14ac:dyDescent="0.2">
      <c r="B339" s="99">
        <f t="shared" si="5"/>
        <v>334</v>
      </c>
      <c r="C339" s="100" t="s">
        <v>615</v>
      </c>
      <c r="D339" s="100"/>
      <c r="E339" s="99" t="s">
        <v>1709</v>
      </c>
      <c r="F339" s="101">
        <v>3133</v>
      </c>
      <c r="G339" s="102">
        <v>5200000375</v>
      </c>
      <c r="H339" s="103">
        <v>77</v>
      </c>
      <c r="I339" s="104">
        <v>35</v>
      </c>
    </row>
    <row r="340" spans="2:9" x14ac:dyDescent="0.2">
      <c r="B340" s="99">
        <f t="shared" si="5"/>
        <v>335</v>
      </c>
      <c r="C340" s="100" t="s">
        <v>249</v>
      </c>
      <c r="D340" s="100"/>
      <c r="E340" s="99" t="s">
        <v>1709</v>
      </c>
      <c r="F340" s="101">
        <v>3136</v>
      </c>
      <c r="G340" s="102">
        <v>5200000376</v>
      </c>
      <c r="H340" s="103">
        <v>21</v>
      </c>
      <c r="I340" s="104">
        <v>10</v>
      </c>
    </row>
    <row r="341" spans="2:9" x14ac:dyDescent="0.2">
      <c r="B341" s="99">
        <f t="shared" si="5"/>
        <v>336</v>
      </c>
      <c r="C341" s="100" t="s">
        <v>616</v>
      </c>
      <c r="D341" s="100"/>
      <c r="E341" s="99" t="s">
        <v>1709</v>
      </c>
      <c r="F341" s="101">
        <v>3141</v>
      </c>
      <c r="G341" s="102">
        <v>5200000378</v>
      </c>
      <c r="H341" s="103">
        <v>22</v>
      </c>
      <c r="I341" s="104">
        <v>9</v>
      </c>
    </row>
    <row r="342" spans="2:9" x14ac:dyDescent="0.2">
      <c r="B342" s="99">
        <f t="shared" si="5"/>
        <v>337</v>
      </c>
      <c r="C342" s="100" t="s">
        <v>250</v>
      </c>
      <c r="D342" s="100"/>
      <c r="E342" s="99" t="s">
        <v>1709</v>
      </c>
      <c r="F342" s="101">
        <v>3142</v>
      </c>
      <c r="G342" s="102">
        <v>5200000379</v>
      </c>
      <c r="H342" s="103">
        <v>4</v>
      </c>
      <c r="I342" s="104">
        <v>2</v>
      </c>
    </row>
    <row r="343" spans="2:9" x14ac:dyDescent="0.2">
      <c r="B343" s="99">
        <f t="shared" si="5"/>
        <v>338</v>
      </c>
      <c r="C343" s="100" t="s">
        <v>375</v>
      </c>
      <c r="D343" s="100"/>
      <c r="E343" s="99" t="s">
        <v>1010</v>
      </c>
      <c r="F343" s="101">
        <v>3149</v>
      </c>
      <c r="G343" s="102">
        <v>5200000380</v>
      </c>
      <c r="H343" s="103">
        <v>1013</v>
      </c>
      <c r="I343" s="104">
        <v>456</v>
      </c>
    </row>
    <row r="344" spans="2:9" x14ac:dyDescent="0.2">
      <c r="B344" s="99">
        <f t="shared" si="5"/>
        <v>339</v>
      </c>
      <c r="C344" s="100" t="s">
        <v>251</v>
      </c>
      <c r="D344" s="100"/>
      <c r="E344" s="99" t="s">
        <v>1011</v>
      </c>
      <c r="F344" s="101">
        <v>3150</v>
      </c>
      <c r="G344" s="102">
        <v>5200000381</v>
      </c>
      <c r="H344" s="103">
        <v>1</v>
      </c>
      <c r="I344" s="104">
        <v>1</v>
      </c>
    </row>
    <row r="345" spans="2:9" x14ac:dyDescent="0.2">
      <c r="B345" s="99">
        <f t="shared" si="5"/>
        <v>340</v>
      </c>
      <c r="C345" s="100" t="s">
        <v>1413</v>
      </c>
      <c r="D345" s="100"/>
      <c r="E345" s="99" t="s">
        <v>1414</v>
      </c>
      <c r="F345" s="101">
        <v>3152</v>
      </c>
      <c r="G345" s="102">
        <v>5200000382</v>
      </c>
      <c r="H345" s="103">
        <v>112</v>
      </c>
      <c r="I345" s="104">
        <v>67</v>
      </c>
    </row>
    <row r="346" spans="2:9" x14ac:dyDescent="0.2">
      <c r="B346" s="99">
        <f t="shared" si="5"/>
        <v>341</v>
      </c>
      <c r="C346" s="100" t="s">
        <v>376</v>
      </c>
      <c r="D346" s="100"/>
      <c r="E346" s="99" t="s">
        <v>1012</v>
      </c>
      <c r="F346" s="101">
        <v>3153</v>
      </c>
      <c r="G346" s="102">
        <v>5200000383</v>
      </c>
      <c r="H346" s="103">
        <v>1</v>
      </c>
      <c r="I346" s="104">
        <v>1</v>
      </c>
    </row>
    <row r="347" spans="2:9" x14ac:dyDescent="0.2">
      <c r="B347" s="99">
        <f t="shared" si="5"/>
        <v>342</v>
      </c>
      <c r="C347" s="100" t="s">
        <v>377</v>
      </c>
      <c r="D347" s="100"/>
      <c r="E347" s="99" t="s">
        <v>1013</v>
      </c>
      <c r="F347" s="101">
        <v>3155</v>
      </c>
      <c r="G347" s="102">
        <v>5200000384</v>
      </c>
      <c r="H347" s="103">
        <v>256</v>
      </c>
      <c r="I347" s="104">
        <v>115</v>
      </c>
    </row>
    <row r="348" spans="2:9" x14ac:dyDescent="0.2">
      <c r="B348" s="99">
        <f t="shared" si="5"/>
        <v>343</v>
      </c>
      <c r="C348" s="100" t="s">
        <v>1716</v>
      </c>
      <c r="D348" s="100"/>
      <c r="E348" s="99" t="s">
        <v>1416</v>
      </c>
      <c r="F348" s="101">
        <v>3156</v>
      </c>
      <c r="G348" s="102">
        <v>5200000385</v>
      </c>
      <c r="H348" s="103">
        <v>830</v>
      </c>
      <c r="I348" s="104">
        <v>373</v>
      </c>
    </row>
    <row r="349" spans="2:9" x14ac:dyDescent="0.2">
      <c r="B349" s="99">
        <f t="shared" si="5"/>
        <v>344</v>
      </c>
      <c r="C349" s="100" t="s">
        <v>1418</v>
      </c>
      <c r="D349" s="100"/>
      <c r="E349" s="99" t="s">
        <v>1007</v>
      </c>
      <c r="F349" s="101">
        <v>3177</v>
      </c>
      <c r="G349" s="102">
        <v>5200000387</v>
      </c>
      <c r="H349" s="103">
        <v>21</v>
      </c>
      <c r="I349" s="104">
        <v>10</v>
      </c>
    </row>
    <row r="350" spans="2:9" x14ac:dyDescent="0.2">
      <c r="B350" s="99">
        <f t="shared" si="5"/>
        <v>345</v>
      </c>
      <c r="C350" s="100" t="s">
        <v>1419</v>
      </c>
      <c r="D350" s="100"/>
      <c r="E350" s="99" t="s">
        <v>1398</v>
      </c>
      <c r="F350" s="101">
        <v>3182</v>
      </c>
      <c r="G350" s="102">
        <v>5200000388</v>
      </c>
      <c r="H350" s="103">
        <v>10</v>
      </c>
      <c r="I350" s="104">
        <v>4</v>
      </c>
    </row>
    <row r="351" spans="2:9" x14ac:dyDescent="0.2">
      <c r="B351" s="99">
        <f t="shared" si="5"/>
        <v>346</v>
      </c>
      <c r="C351" s="100" t="s">
        <v>291</v>
      </c>
      <c r="D351" s="100"/>
      <c r="E351" s="99" t="s">
        <v>1420</v>
      </c>
      <c r="F351" s="101">
        <v>3188</v>
      </c>
      <c r="G351" s="102">
        <v>5200000390</v>
      </c>
      <c r="H351" s="103">
        <v>14</v>
      </c>
      <c r="I351" s="104">
        <v>8</v>
      </c>
    </row>
    <row r="352" spans="2:9" x14ac:dyDescent="0.2">
      <c r="B352" s="99">
        <f t="shared" si="5"/>
        <v>347</v>
      </c>
      <c r="C352" s="100" t="s">
        <v>253</v>
      </c>
      <c r="D352" s="100"/>
      <c r="E352" s="99" t="s">
        <v>1709</v>
      </c>
      <c r="F352" s="101">
        <v>66666</v>
      </c>
      <c r="G352" s="102">
        <v>5200000391</v>
      </c>
      <c r="H352" s="103">
        <v>815</v>
      </c>
      <c r="I352" s="104">
        <v>570</v>
      </c>
    </row>
    <row r="353" spans="2:9" x14ac:dyDescent="0.2">
      <c r="B353" s="99">
        <f t="shared" si="5"/>
        <v>348</v>
      </c>
      <c r="C353" s="100" t="s">
        <v>1425</v>
      </c>
      <c r="D353" s="100"/>
      <c r="E353" s="99" t="s">
        <v>1718</v>
      </c>
      <c r="F353" s="101" t="s">
        <v>1717</v>
      </c>
      <c r="G353" s="102">
        <v>5200000405</v>
      </c>
      <c r="H353" s="103">
        <v>562</v>
      </c>
      <c r="I353" s="104">
        <v>252</v>
      </c>
    </row>
    <row r="354" spans="2:9" x14ac:dyDescent="0.2">
      <c r="B354" s="99">
        <f t="shared" si="5"/>
        <v>349</v>
      </c>
      <c r="C354" s="100" t="s">
        <v>1432</v>
      </c>
      <c r="D354" s="100"/>
      <c r="E354" s="99" t="s">
        <v>1720</v>
      </c>
      <c r="F354" s="101" t="s">
        <v>1719</v>
      </c>
      <c r="G354" s="102">
        <v>5200000419</v>
      </c>
      <c r="H354" s="103">
        <v>5</v>
      </c>
      <c r="I354" s="104">
        <v>2</v>
      </c>
    </row>
    <row r="355" spans="2:9" x14ac:dyDescent="0.2">
      <c r="B355" s="99">
        <f t="shared" si="5"/>
        <v>350</v>
      </c>
      <c r="C355" s="100" t="s">
        <v>1722</v>
      </c>
      <c r="D355" s="100"/>
      <c r="E355" s="99" t="s">
        <v>1229</v>
      </c>
      <c r="F355" s="101" t="s">
        <v>1721</v>
      </c>
      <c r="G355" s="102">
        <v>5200000421</v>
      </c>
      <c r="H355" s="103">
        <v>337</v>
      </c>
      <c r="I355" s="104">
        <v>286</v>
      </c>
    </row>
    <row r="356" spans="2:9" x14ac:dyDescent="0.2">
      <c r="B356" s="99">
        <f t="shared" si="5"/>
        <v>351</v>
      </c>
      <c r="C356" s="100" t="s">
        <v>1724</v>
      </c>
      <c r="D356" s="100"/>
      <c r="E356" s="99" t="s">
        <v>1725</v>
      </c>
      <c r="F356" s="101" t="s">
        <v>1723</v>
      </c>
      <c r="G356" s="102">
        <v>5200000427</v>
      </c>
      <c r="H356" s="103">
        <v>1538</v>
      </c>
      <c r="I356" s="104">
        <v>922</v>
      </c>
    </row>
    <row r="357" spans="2:9" x14ac:dyDescent="0.2">
      <c r="B357" s="99">
        <f t="shared" si="5"/>
        <v>352</v>
      </c>
      <c r="C357" s="100" t="s">
        <v>1727</v>
      </c>
      <c r="D357" s="100"/>
      <c r="E357" s="99" t="s">
        <v>1718</v>
      </c>
      <c r="F357" s="101" t="s">
        <v>1726</v>
      </c>
      <c r="G357" s="102">
        <v>5200000428</v>
      </c>
      <c r="H357" s="103">
        <v>168</v>
      </c>
      <c r="I357" s="104">
        <v>76</v>
      </c>
    </row>
    <row r="358" spans="2:9" x14ac:dyDescent="0.2">
      <c r="B358" s="99">
        <f t="shared" si="5"/>
        <v>353</v>
      </c>
      <c r="C358" s="100" t="s">
        <v>1442</v>
      </c>
      <c r="D358" s="100"/>
      <c r="E358" s="99" t="s">
        <v>1729</v>
      </c>
      <c r="F358" s="101" t="s">
        <v>1728</v>
      </c>
      <c r="G358" s="102">
        <v>5200000441</v>
      </c>
      <c r="H358" s="103">
        <v>112</v>
      </c>
      <c r="I358" s="104">
        <v>95</v>
      </c>
    </row>
    <row r="359" spans="2:9" x14ac:dyDescent="0.2">
      <c r="B359" s="99">
        <f t="shared" si="5"/>
        <v>354</v>
      </c>
      <c r="C359" s="100" t="s">
        <v>263</v>
      </c>
      <c r="D359" s="100"/>
      <c r="E359" s="99" t="s">
        <v>1179</v>
      </c>
      <c r="F359" s="101" t="s">
        <v>1730</v>
      </c>
      <c r="G359" s="102">
        <v>5200000446</v>
      </c>
      <c r="H359" s="103">
        <v>59</v>
      </c>
      <c r="I359" s="104">
        <v>35</v>
      </c>
    </row>
    <row r="360" spans="2:9" x14ac:dyDescent="0.2">
      <c r="B360" s="99">
        <f t="shared" si="5"/>
        <v>355</v>
      </c>
      <c r="C360" s="100" t="s">
        <v>265</v>
      </c>
      <c r="D360" s="100"/>
      <c r="E360" s="99" t="s">
        <v>1180</v>
      </c>
      <c r="F360" s="101" t="s">
        <v>1731</v>
      </c>
      <c r="G360" s="102">
        <v>5200000462</v>
      </c>
      <c r="H360" s="103">
        <v>43</v>
      </c>
      <c r="I360" s="104">
        <v>30</v>
      </c>
    </row>
    <row r="361" spans="2:9" x14ac:dyDescent="0.2">
      <c r="B361" s="99">
        <f t="shared" si="5"/>
        <v>356</v>
      </c>
      <c r="C361" s="100" t="s">
        <v>266</v>
      </c>
      <c r="D361" s="100"/>
      <c r="E361" s="99" t="s">
        <v>1181</v>
      </c>
      <c r="F361" s="101" t="s">
        <v>1732</v>
      </c>
      <c r="G361" s="102">
        <v>5200000468</v>
      </c>
      <c r="H361" s="103">
        <v>265</v>
      </c>
      <c r="I361" s="104">
        <v>185</v>
      </c>
    </row>
    <row r="362" spans="2:9" x14ac:dyDescent="0.2">
      <c r="B362" s="99">
        <f t="shared" si="5"/>
        <v>357</v>
      </c>
      <c r="C362" s="100" t="s">
        <v>1460</v>
      </c>
      <c r="D362" s="100"/>
      <c r="E362" s="99" t="s">
        <v>1734</v>
      </c>
      <c r="F362" s="101" t="s">
        <v>1733</v>
      </c>
      <c r="G362" s="102">
        <v>5200000480</v>
      </c>
      <c r="H362" s="103">
        <v>112</v>
      </c>
      <c r="I362" s="104">
        <v>95</v>
      </c>
    </row>
    <row r="363" spans="2:9" x14ac:dyDescent="0.2">
      <c r="B363" s="99">
        <f t="shared" si="5"/>
        <v>358</v>
      </c>
      <c r="C363" s="100" t="s">
        <v>1462</v>
      </c>
      <c r="D363" s="100"/>
      <c r="E363" s="99" t="s">
        <v>1736</v>
      </c>
      <c r="F363" s="101" t="s">
        <v>1735</v>
      </c>
      <c r="G363" s="102">
        <v>5200000482</v>
      </c>
      <c r="H363" s="103">
        <v>112</v>
      </c>
      <c r="I363" s="104">
        <v>78</v>
      </c>
    </row>
    <row r="364" spans="2:9" x14ac:dyDescent="0.2">
      <c r="B364" s="99">
        <f t="shared" si="5"/>
        <v>359</v>
      </c>
      <c r="C364" s="100" t="s">
        <v>1738</v>
      </c>
      <c r="D364" s="100"/>
      <c r="E364" s="99" t="s">
        <v>1739</v>
      </c>
      <c r="F364" s="101" t="s">
        <v>1737</v>
      </c>
      <c r="G364" s="102">
        <v>5200000489</v>
      </c>
      <c r="H364" s="103">
        <v>1000</v>
      </c>
      <c r="I364" s="104">
        <v>450</v>
      </c>
    </row>
    <row r="365" spans="2:9" x14ac:dyDescent="0.2">
      <c r="B365" s="99">
        <f t="shared" si="5"/>
        <v>360</v>
      </c>
      <c r="C365" s="100" t="s">
        <v>1467</v>
      </c>
      <c r="D365" s="100"/>
      <c r="E365" s="99" t="s">
        <v>1741</v>
      </c>
      <c r="F365" s="101" t="s">
        <v>1740</v>
      </c>
      <c r="G365" s="102">
        <v>5200000505</v>
      </c>
      <c r="H365" s="103">
        <v>67</v>
      </c>
      <c r="I365" s="104">
        <v>30</v>
      </c>
    </row>
    <row r="366" spans="2:9" x14ac:dyDescent="0.2">
      <c r="B366" s="99">
        <f t="shared" si="5"/>
        <v>361</v>
      </c>
      <c r="C366" s="100" t="s">
        <v>266</v>
      </c>
      <c r="D366" s="100"/>
      <c r="E366" s="99" t="s">
        <v>1181</v>
      </c>
      <c r="F366" s="101" t="s">
        <v>1742</v>
      </c>
      <c r="G366" s="102">
        <v>5200000516</v>
      </c>
      <c r="H366" s="103">
        <v>29</v>
      </c>
      <c r="I366" s="104">
        <v>20</v>
      </c>
    </row>
    <row r="367" spans="2:9" x14ac:dyDescent="0.2">
      <c r="B367" s="99">
        <f t="shared" si="5"/>
        <v>362</v>
      </c>
      <c r="C367" s="100" t="s">
        <v>277</v>
      </c>
      <c r="D367" s="100"/>
      <c r="E367" s="99" t="s">
        <v>1709</v>
      </c>
      <c r="F367" s="101" t="s">
        <v>1743</v>
      </c>
      <c r="G367" s="102">
        <v>5200000517</v>
      </c>
      <c r="H367" s="103">
        <v>567</v>
      </c>
      <c r="I367" s="104">
        <v>397</v>
      </c>
    </row>
    <row r="368" spans="2:9" x14ac:dyDescent="0.2">
      <c r="B368" s="99">
        <f t="shared" si="5"/>
        <v>363</v>
      </c>
      <c r="C368" s="100" t="s">
        <v>1473</v>
      </c>
      <c r="D368" s="100"/>
      <c r="E368" s="99" t="s">
        <v>1745</v>
      </c>
      <c r="F368" s="101" t="s">
        <v>1744</v>
      </c>
      <c r="G368" s="102">
        <v>5200000520</v>
      </c>
      <c r="H368" s="103">
        <v>40</v>
      </c>
      <c r="I368" s="104">
        <v>24</v>
      </c>
    </row>
    <row r="369" spans="2:9" x14ac:dyDescent="0.2">
      <c r="B369" s="99">
        <f t="shared" si="5"/>
        <v>364</v>
      </c>
      <c r="C369" s="100" t="s">
        <v>1747</v>
      </c>
      <c r="D369" s="100"/>
      <c r="E369" s="99" t="s">
        <v>1748</v>
      </c>
      <c r="F369" s="101" t="s">
        <v>1746</v>
      </c>
      <c r="G369" s="102">
        <v>5200000538</v>
      </c>
      <c r="H369" s="103">
        <v>28</v>
      </c>
      <c r="I369" s="104">
        <v>20</v>
      </c>
    </row>
    <row r="370" spans="2:9" x14ac:dyDescent="0.2">
      <c r="B370" s="99">
        <f t="shared" si="5"/>
        <v>365</v>
      </c>
      <c r="C370" s="100" t="s">
        <v>625</v>
      </c>
      <c r="D370" s="100"/>
      <c r="E370" s="99" t="s">
        <v>1238</v>
      </c>
      <c r="F370" s="101" t="s">
        <v>1749</v>
      </c>
      <c r="G370" s="102">
        <v>5200000578</v>
      </c>
      <c r="H370" s="103">
        <v>499</v>
      </c>
      <c r="I370" s="104">
        <v>374</v>
      </c>
    </row>
    <row r="371" spans="2:9" x14ac:dyDescent="0.2">
      <c r="B371" s="99">
        <f t="shared" si="5"/>
        <v>366</v>
      </c>
      <c r="C371" s="100" t="s">
        <v>397</v>
      </c>
      <c r="D371" s="100"/>
      <c r="E371" s="99" t="s">
        <v>1041</v>
      </c>
      <c r="F371" s="101" t="s">
        <v>1750</v>
      </c>
      <c r="G371" s="102">
        <v>5200000587</v>
      </c>
      <c r="H371" s="103">
        <v>40</v>
      </c>
      <c r="I371" s="104">
        <v>34</v>
      </c>
    </row>
    <row r="372" spans="2:9" x14ac:dyDescent="0.2">
      <c r="B372" s="99">
        <f t="shared" si="5"/>
        <v>367</v>
      </c>
      <c r="C372" s="100" t="s">
        <v>662</v>
      </c>
      <c r="D372" s="100"/>
      <c r="E372" s="99" t="s">
        <v>1242</v>
      </c>
      <c r="F372" s="101" t="s">
        <v>1751</v>
      </c>
      <c r="G372" s="102">
        <v>5200000599</v>
      </c>
      <c r="H372" s="103">
        <v>1687</v>
      </c>
      <c r="I372" s="104">
        <v>1434</v>
      </c>
    </row>
    <row r="373" spans="2:9" x14ac:dyDescent="0.2">
      <c r="B373" s="99">
        <f t="shared" si="5"/>
        <v>368</v>
      </c>
      <c r="C373" s="100" t="s">
        <v>321</v>
      </c>
      <c r="D373" s="100"/>
      <c r="E373" s="99" t="s">
        <v>1243</v>
      </c>
      <c r="F373" s="101" t="s">
        <v>1752</v>
      </c>
      <c r="G373" s="102">
        <v>5200000613</v>
      </c>
      <c r="H373" s="103">
        <v>33</v>
      </c>
      <c r="I373" s="104">
        <v>23</v>
      </c>
    </row>
    <row r="374" spans="2:9" x14ac:dyDescent="0.2">
      <c r="B374" s="99">
        <f t="shared" si="5"/>
        <v>369</v>
      </c>
      <c r="C374" s="100" t="s">
        <v>663</v>
      </c>
      <c r="D374" s="100"/>
      <c r="E374" s="99" t="s">
        <v>1754</v>
      </c>
      <c r="F374" s="101" t="s">
        <v>1753</v>
      </c>
      <c r="G374" s="102">
        <v>5200000624</v>
      </c>
      <c r="H374" s="103">
        <v>10649314</v>
      </c>
      <c r="I374" s="104">
        <f>1035845.8-1002009</f>
        <v>33836.800000000047</v>
      </c>
    </row>
    <row r="375" spans="2:9" x14ac:dyDescent="0.2">
      <c r="B375" s="99">
        <f t="shared" si="5"/>
        <v>370</v>
      </c>
      <c r="C375" s="100" t="s">
        <v>1500</v>
      </c>
      <c r="D375" s="100"/>
      <c r="E375" s="99" t="s">
        <v>1756</v>
      </c>
      <c r="F375" s="101" t="s">
        <v>1755</v>
      </c>
      <c r="G375" s="102">
        <v>5200000645</v>
      </c>
      <c r="H375" s="103">
        <v>4</v>
      </c>
      <c r="I375" s="104">
        <v>3</v>
      </c>
    </row>
    <row r="376" spans="2:9" x14ac:dyDescent="0.2">
      <c r="B376" s="99">
        <f t="shared" si="5"/>
        <v>371</v>
      </c>
      <c r="C376" s="100" t="s">
        <v>286</v>
      </c>
      <c r="D376" s="100"/>
      <c r="E376" s="99" t="s">
        <v>1190</v>
      </c>
      <c r="F376" s="101" t="s">
        <v>1757</v>
      </c>
      <c r="G376" s="102">
        <v>5200000648</v>
      </c>
      <c r="H376" s="103">
        <v>5</v>
      </c>
      <c r="I376" s="104">
        <v>4</v>
      </c>
    </row>
    <row r="377" spans="2:9" x14ac:dyDescent="0.2">
      <c r="B377" s="99">
        <f t="shared" si="5"/>
        <v>372</v>
      </c>
      <c r="C377" s="100" t="s">
        <v>289</v>
      </c>
      <c r="D377" s="100"/>
      <c r="E377" s="99" t="s">
        <v>1192</v>
      </c>
      <c r="F377" s="101" t="s">
        <v>1758</v>
      </c>
      <c r="G377" s="102">
        <v>5200000679</v>
      </c>
      <c r="H377" s="103">
        <v>1</v>
      </c>
      <c r="I377" s="104">
        <v>1</v>
      </c>
    </row>
    <row r="378" spans="2:9" x14ac:dyDescent="0.2">
      <c r="B378" s="99">
        <f t="shared" si="5"/>
        <v>373</v>
      </c>
      <c r="C378" s="100" t="s">
        <v>453</v>
      </c>
      <c r="D378" s="100"/>
      <c r="E378" s="99" t="s">
        <v>1249</v>
      </c>
      <c r="F378" s="101" t="s">
        <v>1760</v>
      </c>
      <c r="G378" s="102">
        <v>5200000723</v>
      </c>
      <c r="H378" s="103">
        <v>1</v>
      </c>
      <c r="I378" s="104">
        <v>1</v>
      </c>
    </row>
    <row r="379" spans="2:9" x14ac:dyDescent="0.2">
      <c r="B379" s="99">
        <f t="shared" si="5"/>
        <v>374</v>
      </c>
      <c r="C379" s="100" t="s">
        <v>1525</v>
      </c>
      <c r="D379" s="100"/>
      <c r="E379" s="99" t="s">
        <v>1762</v>
      </c>
      <c r="F379" s="101" t="s">
        <v>1761</v>
      </c>
      <c r="G379" s="102">
        <v>5200000796</v>
      </c>
      <c r="H379" s="103">
        <v>562</v>
      </c>
      <c r="I379" s="104">
        <v>252</v>
      </c>
    </row>
    <row r="380" spans="2:9" x14ac:dyDescent="0.2">
      <c r="B380" s="99">
        <f t="shared" si="5"/>
        <v>375</v>
      </c>
      <c r="C380" s="100" t="s">
        <v>1527</v>
      </c>
      <c r="D380" s="100"/>
      <c r="E380" s="99" t="s">
        <v>1764</v>
      </c>
      <c r="F380" s="101" t="s">
        <v>1763</v>
      </c>
      <c r="G380" s="102">
        <v>5200000797</v>
      </c>
      <c r="H380" s="103">
        <v>112</v>
      </c>
      <c r="I380" s="104">
        <v>59</v>
      </c>
    </row>
    <row r="381" spans="2:9" x14ac:dyDescent="0.2">
      <c r="B381" s="99">
        <f t="shared" si="5"/>
        <v>376</v>
      </c>
      <c r="C381" s="100" t="s">
        <v>283</v>
      </c>
      <c r="D381" s="100"/>
      <c r="E381" s="99" t="s">
        <v>1239</v>
      </c>
      <c r="F381" s="101" t="s">
        <v>1765</v>
      </c>
      <c r="G381" s="102">
        <v>5200000852</v>
      </c>
      <c r="H381" s="103">
        <v>1</v>
      </c>
      <c r="I381" s="104">
        <v>1</v>
      </c>
    </row>
    <row r="382" spans="2:9" x14ac:dyDescent="0.2">
      <c r="B382" s="99">
        <f t="shared" si="5"/>
        <v>377</v>
      </c>
      <c r="C382" s="100" t="s">
        <v>326</v>
      </c>
      <c r="D382" s="100"/>
      <c r="E382" s="99" t="s">
        <v>1260</v>
      </c>
      <c r="F382" s="101" t="s">
        <v>1766</v>
      </c>
      <c r="G382" s="102">
        <v>5200000928</v>
      </c>
      <c r="H382" s="103">
        <v>1687</v>
      </c>
      <c r="I382" s="104">
        <v>1181</v>
      </c>
    </row>
    <row r="383" spans="2:9" x14ac:dyDescent="0.2">
      <c r="B383" s="99">
        <f t="shared" si="5"/>
        <v>378</v>
      </c>
      <c r="C383" s="100" t="s">
        <v>1580</v>
      </c>
      <c r="D383" s="100"/>
      <c r="E383" s="99" t="s">
        <v>1768</v>
      </c>
      <c r="F383" s="101" t="s">
        <v>1767</v>
      </c>
      <c r="G383" s="102">
        <v>5200000951</v>
      </c>
      <c r="H383" s="103">
        <v>229</v>
      </c>
      <c r="I383" s="104">
        <v>160</v>
      </c>
    </row>
    <row r="384" spans="2:9" x14ac:dyDescent="0.2">
      <c r="B384" s="99">
        <f t="shared" si="5"/>
        <v>379</v>
      </c>
      <c r="C384" s="100" t="s">
        <v>667</v>
      </c>
      <c r="D384" s="100"/>
      <c r="E384" s="99" t="s">
        <v>1262</v>
      </c>
      <c r="F384" s="101" t="s">
        <v>1769</v>
      </c>
      <c r="G384" s="102">
        <v>5200000953</v>
      </c>
      <c r="H384" s="103">
        <v>562</v>
      </c>
      <c r="I384" s="104">
        <v>252</v>
      </c>
    </row>
    <row r="385" spans="2:9" x14ac:dyDescent="0.2">
      <c r="B385" s="99">
        <f t="shared" si="5"/>
        <v>380</v>
      </c>
      <c r="C385" s="100" t="s">
        <v>525</v>
      </c>
      <c r="D385" s="100"/>
      <c r="E385" s="99" t="s">
        <v>1771</v>
      </c>
      <c r="F385" s="101" t="s">
        <v>1770</v>
      </c>
      <c r="G385" s="102">
        <v>5200000956</v>
      </c>
      <c r="H385" s="103">
        <v>112</v>
      </c>
      <c r="I385" s="104">
        <v>78</v>
      </c>
    </row>
    <row r="386" spans="2:9" x14ac:dyDescent="0.2">
      <c r="B386" s="99">
        <f t="shared" si="5"/>
        <v>381</v>
      </c>
      <c r="C386" s="100" t="s">
        <v>1424</v>
      </c>
      <c r="D386" s="100"/>
      <c r="E386" s="99" t="s">
        <v>1773</v>
      </c>
      <c r="F386" s="101" t="s">
        <v>1772</v>
      </c>
      <c r="G386" s="102">
        <v>5200000957</v>
      </c>
      <c r="H386" s="103">
        <v>1</v>
      </c>
      <c r="I386" s="104">
        <v>1</v>
      </c>
    </row>
    <row r="387" spans="2:9" x14ac:dyDescent="0.2">
      <c r="B387" s="99">
        <f t="shared" si="5"/>
        <v>382</v>
      </c>
      <c r="C387" s="100" t="s">
        <v>1511</v>
      </c>
      <c r="D387" s="100"/>
      <c r="E387" s="99" t="s">
        <v>1775</v>
      </c>
      <c r="F387" s="101" t="s">
        <v>1774</v>
      </c>
      <c r="G387" s="102">
        <v>5200000961</v>
      </c>
      <c r="H387" s="103">
        <v>112</v>
      </c>
      <c r="I387" s="104">
        <v>87</v>
      </c>
    </row>
    <row r="388" spans="2:9" x14ac:dyDescent="0.2">
      <c r="B388" s="99">
        <f t="shared" si="5"/>
        <v>383</v>
      </c>
      <c r="C388" s="100" t="s">
        <v>1777</v>
      </c>
      <c r="D388" s="100"/>
      <c r="E388" s="99" t="s">
        <v>1778</v>
      </c>
      <c r="F388" s="101" t="s">
        <v>1776</v>
      </c>
      <c r="G388" s="102">
        <v>5200000982</v>
      </c>
      <c r="H388" s="103">
        <v>625</v>
      </c>
      <c r="I388" s="104">
        <v>484</v>
      </c>
    </row>
    <row r="389" spans="2:9" x14ac:dyDescent="0.2">
      <c r="B389" s="99">
        <f t="shared" si="5"/>
        <v>384</v>
      </c>
      <c r="C389" s="100" t="s">
        <v>1594</v>
      </c>
      <c r="D389" s="100"/>
      <c r="E389" s="99" t="s">
        <v>1780</v>
      </c>
      <c r="F389" s="101" t="s">
        <v>1779</v>
      </c>
      <c r="G389" s="102">
        <v>5200000989</v>
      </c>
      <c r="H389" s="103">
        <v>5162</v>
      </c>
      <c r="I389" s="104">
        <v>3613</v>
      </c>
    </row>
    <row r="390" spans="2:9" x14ac:dyDescent="0.2">
      <c r="B390" s="99">
        <f t="shared" si="5"/>
        <v>385</v>
      </c>
      <c r="C390" s="100" t="s">
        <v>315</v>
      </c>
      <c r="D390" s="100"/>
      <c r="E390" s="99" t="s">
        <v>1203</v>
      </c>
      <c r="F390" s="101" t="s">
        <v>1781</v>
      </c>
      <c r="G390" s="102">
        <v>5200000995</v>
      </c>
      <c r="H390" s="103">
        <v>562</v>
      </c>
      <c r="I390" s="104">
        <v>252</v>
      </c>
    </row>
    <row r="391" spans="2:9" x14ac:dyDescent="0.2">
      <c r="B391" s="99">
        <f t="shared" si="5"/>
        <v>386</v>
      </c>
      <c r="C391" s="100" t="s">
        <v>1600</v>
      </c>
      <c r="D391" s="100"/>
      <c r="E391" s="99" t="s">
        <v>1783</v>
      </c>
      <c r="F391" s="101" t="s">
        <v>1782</v>
      </c>
      <c r="G391" s="102">
        <v>5200001009</v>
      </c>
      <c r="H391" s="103">
        <v>1125</v>
      </c>
      <c r="I391" s="104">
        <v>787</v>
      </c>
    </row>
    <row r="392" spans="2:9" x14ac:dyDescent="0.2">
      <c r="B392" s="99">
        <f t="shared" ref="B392:B418" si="6">B391+1</f>
        <v>387</v>
      </c>
      <c r="C392" s="100" t="s">
        <v>1602</v>
      </c>
      <c r="D392" s="100"/>
      <c r="E392" s="99" t="s">
        <v>1213</v>
      </c>
      <c r="F392" s="101" t="s">
        <v>1784</v>
      </c>
      <c r="G392" s="102">
        <v>5200001025</v>
      </c>
      <c r="H392" s="103">
        <v>450</v>
      </c>
      <c r="I392" s="104">
        <v>202</v>
      </c>
    </row>
    <row r="393" spans="2:9" x14ac:dyDescent="0.2">
      <c r="B393" s="99">
        <f t="shared" si="6"/>
        <v>388</v>
      </c>
      <c r="C393" s="100" t="s">
        <v>1786</v>
      </c>
      <c r="D393" s="100"/>
      <c r="E393" s="99" t="s">
        <v>1787</v>
      </c>
      <c r="F393" s="101" t="s">
        <v>1785</v>
      </c>
      <c r="G393" s="102">
        <v>5200001036</v>
      </c>
      <c r="H393" s="103">
        <v>562</v>
      </c>
      <c r="I393" s="104">
        <v>337</v>
      </c>
    </row>
    <row r="394" spans="2:9" x14ac:dyDescent="0.2">
      <c r="B394" s="99">
        <f t="shared" si="6"/>
        <v>389</v>
      </c>
      <c r="C394" s="100" t="s">
        <v>1789</v>
      </c>
      <c r="D394" s="100"/>
      <c r="E394" s="99" t="s">
        <v>1266</v>
      </c>
      <c r="F394" s="101" t="s">
        <v>1788</v>
      </c>
      <c r="G394" s="102">
        <v>5200001037</v>
      </c>
      <c r="H394" s="103">
        <v>1685</v>
      </c>
      <c r="I394" s="104">
        <v>758</v>
      </c>
    </row>
    <row r="395" spans="2:9" x14ac:dyDescent="0.2">
      <c r="B395" s="99">
        <f t="shared" si="6"/>
        <v>390</v>
      </c>
      <c r="C395" s="100" t="s">
        <v>1604</v>
      </c>
      <c r="D395" s="100"/>
      <c r="E395" s="99" t="s">
        <v>1791</v>
      </c>
      <c r="F395" s="101" t="s">
        <v>1790</v>
      </c>
      <c r="G395" s="102">
        <v>5200001041</v>
      </c>
      <c r="H395" s="103">
        <v>90</v>
      </c>
      <c r="I395" s="104">
        <v>53</v>
      </c>
    </row>
    <row r="396" spans="2:9" x14ac:dyDescent="0.2">
      <c r="B396" s="99">
        <f t="shared" si="6"/>
        <v>391</v>
      </c>
      <c r="C396" s="100" t="s">
        <v>1614</v>
      </c>
      <c r="D396" s="100"/>
      <c r="E396" s="99" t="s">
        <v>1793</v>
      </c>
      <c r="F396" s="101" t="s">
        <v>1792</v>
      </c>
      <c r="G396" s="102">
        <v>5200001084</v>
      </c>
      <c r="H396" s="103">
        <v>675</v>
      </c>
      <c r="I396" s="104">
        <v>303</v>
      </c>
    </row>
    <row r="397" spans="2:9" x14ac:dyDescent="0.2">
      <c r="B397" s="99">
        <f t="shared" si="6"/>
        <v>392</v>
      </c>
      <c r="C397" s="100" t="s">
        <v>1700</v>
      </c>
      <c r="D397" s="100"/>
      <c r="E397" s="99" t="s">
        <v>1796</v>
      </c>
      <c r="F397" s="101" t="s">
        <v>1795</v>
      </c>
      <c r="G397" s="102">
        <v>5200001136</v>
      </c>
      <c r="H397" s="103">
        <v>300</v>
      </c>
      <c r="I397" s="104">
        <v>210</v>
      </c>
    </row>
    <row r="398" spans="2:9" x14ac:dyDescent="0.2">
      <c r="B398" s="99">
        <f t="shared" si="6"/>
        <v>393</v>
      </c>
      <c r="C398" s="100" t="s">
        <v>637</v>
      </c>
      <c r="D398" s="100"/>
      <c r="E398" s="99" t="s">
        <v>1212</v>
      </c>
      <c r="F398" s="101" t="s">
        <v>1797</v>
      </c>
      <c r="G398" s="102">
        <v>5200001146</v>
      </c>
      <c r="H398" s="103">
        <v>1</v>
      </c>
      <c r="I398" s="104">
        <v>1</v>
      </c>
    </row>
    <row r="399" spans="2:9" x14ac:dyDescent="0.2">
      <c r="B399" s="99">
        <f t="shared" si="6"/>
        <v>394</v>
      </c>
      <c r="C399" s="100" t="s">
        <v>1635</v>
      </c>
      <c r="D399" s="100"/>
      <c r="E399" s="99" t="s">
        <v>1799</v>
      </c>
      <c r="F399" s="101" t="s">
        <v>1798</v>
      </c>
      <c r="G399" s="102">
        <v>5200001147</v>
      </c>
      <c r="H399" s="103">
        <v>562</v>
      </c>
      <c r="I399" s="104">
        <v>393</v>
      </c>
    </row>
    <row r="400" spans="2:9" x14ac:dyDescent="0.2">
      <c r="B400" s="99">
        <f t="shared" si="6"/>
        <v>395</v>
      </c>
      <c r="C400" s="100" t="s">
        <v>1801</v>
      </c>
      <c r="D400" s="100"/>
      <c r="E400" s="99" t="s">
        <v>1802</v>
      </c>
      <c r="F400" s="101" t="s">
        <v>1800</v>
      </c>
      <c r="G400" s="102">
        <v>5200001157</v>
      </c>
      <c r="H400" s="103">
        <v>450</v>
      </c>
      <c r="I400" s="104">
        <v>202</v>
      </c>
    </row>
    <row r="401" spans="2:9" x14ac:dyDescent="0.2">
      <c r="B401" s="99">
        <f t="shared" si="6"/>
        <v>396</v>
      </c>
      <c r="C401" s="100" t="s">
        <v>674</v>
      </c>
      <c r="D401" s="100"/>
      <c r="E401" s="99" t="s">
        <v>1274</v>
      </c>
      <c r="F401" s="101" t="s">
        <v>1803</v>
      </c>
      <c r="G401" s="102">
        <v>5200001177</v>
      </c>
      <c r="H401" s="103">
        <v>1125</v>
      </c>
      <c r="I401" s="104">
        <v>956</v>
      </c>
    </row>
    <row r="402" spans="2:9" x14ac:dyDescent="0.2">
      <c r="B402" s="99">
        <f t="shared" si="6"/>
        <v>397</v>
      </c>
      <c r="C402" s="100" t="s">
        <v>1642</v>
      </c>
      <c r="D402" s="100"/>
      <c r="E402" s="99" t="s">
        <v>1805</v>
      </c>
      <c r="F402" s="101" t="s">
        <v>1804</v>
      </c>
      <c r="G402" s="102">
        <v>5200001183</v>
      </c>
      <c r="H402" s="103">
        <v>1</v>
      </c>
      <c r="I402" s="104">
        <v>1</v>
      </c>
    </row>
    <row r="403" spans="2:9" x14ac:dyDescent="0.2">
      <c r="B403" s="99">
        <f t="shared" si="6"/>
        <v>398</v>
      </c>
      <c r="C403" s="100" t="s">
        <v>1644</v>
      </c>
      <c r="D403" s="100"/>
      <c r="E403" s="99" t="s">
        <v>1807</v>
      </c>
      <c r="F403" s="101" t="s">
        <v>1806</v>
      </c>
      <c r="G403" s="102">
        <v>5200001187</v>
      </c>
      <c r="H403" s="103">
        <v>562</v>
      </c>
      <c r="I403" s="104">
        <v>393</v>
      </c>
    </row>
    <row r="404" spans="2:9" x14ac:dyDescent="0.2">
      <c r="B404" s="99">
        <f t="shared" si="6"/>
        <v>399</v>
      </c>
      <c r="C404" s="100" t="s">
        <v>639</v>
      </c>
      <c r="D404" s="100"/>
      <c r="E404" s="99" t="s">
        <v>1216</v>
      </c>
      <c r="F404" s="101" t="s">
        <v>1808</v>
      </c>
      <c r="G404" s="102">
        <v>5200001195</v>
      </c>
      <c r="H404" s="103">
        <v>1</v>
      </c>
      <c r="I404" s="104">
        <v>1</v>
      </c>
    </row>
    <row r="405" spans="2:9" x14ac:dyDescent="0.2">
      <c r="B405" s="99">
        <f t="shared" si="6"/>
        <v>400</v>
      </c>
      <c r="C405" s="100" t="s">
        <v>1654</v>
      </c>
      <c r="D405" s="100"/>
      <c r="E405" s="99" t="s">
        <v>1810</v>
      </c>
      <c r="F405" s="101" t="s">
        <v>1809</v>
      </c>
      <c r="G405" s="102">
        <v>5200001203</v>
      </c>
      <c r="H405" s="103">
        <v>130</v>
      </c>
      <c r="I405" s="104">
        <v>77</v>
      </c>
    </row>
    <row r="406" spans="2:9" x14ac:dyDescent="0.2">
      <c r="B406" s="99">
        <f t="shared" si="6"/>
        <v>401</v>
      </c>
      <c r="C406" s="100" t="s">
        <v>1605</v>
      </c>
      <c r="D406" s="100"/>
      <c r="E406" s="99" t="s">
        <v>1812</v>
      </c>
      <c r="F406" s="101" t="s">
        <v>1811</v>
      </c>
      <c r="G406" s="102">
        <v>5200001205</v>
      </c>
      <c r="H406" s="103">
        <v>7</v>
      </c>
      <c r="I406" s="104">
        <v>6</v>
      </c>
    </row>
    <row r="407" spans="2:9" x14ac:dyDescent="0.2">
      <c r="B407" s="99">
        <f t="shared" si="6"/>
        <v>402</v>
      </c>
      <c r="C407" s="100" t="s">
        <v>338</v>
      </c>
      <c r="D407" s="100"/>
      <c r="E407" s="99" t="s">
        <v>1814</v>
      </c>
      <c r="F407" s="101" t="s">
        <v>1813</v>
      </c>
      <c r="G407" s="102">
        <v>5200001206</v>
      </c>
      <c r="H407" s="103">
        <v>2</v>
      </c>
      <c r="I407" s="104">
        <v>1</v>
      </c>
    </row>
    <row r="408" spans="2:9" x14ac:dyDescent="0.2">
      <c r="B408" s="99">
        <f t="shared" si="6"/>
        <v>403</v>
      </c>
      <c r="C408" s="100" t="s">
        <v>1816</v>
      </c>
      <c r="D408" s="100"/>
      <c r="E408" s="99" t="s">
        <v>1817</v>
      </c>
      <c r="F408" s="101" t="s">
        <v>1815</v>
      </c>
      <c r="G408" s="102">
        <v>5200001215</v>
      </c>
      <c r="H408" s="103">
        <v>8364</v>
      </c>
      <c r="I408" s="104">
        <v>7109</v>
      </c>
    </row>
    <row r="409" spans="2:9" x14ac:dyDescent="0.2">
      <c r="B409" s="99">
        <f t="shared" si="6"/>
        <v>404</v>
      </c>
      <c r="C409" s="100" t="s">
        <v>340</v>
      </c>
      <c r="D409" s="100"/>
      <c r="E409" s="99" t="s">
        <v>1279</v>
      </c>
      <c r="F409" s="101" t="s">
        <v>1818</v>
      </c>
      <c r="G409" s="102">
        <v>5200001242</v>
      </c>
      <c r="H409" s="103">
        <v>24</v>
      </c>
      <c r="I409" s="104">
        <v>11</v>
      </c>
    </row>
    <row r="410" spans="2:9" x14ac:dyDescent="0.2">
      <c r="B410" s="99">
        <f t="shared" si="6"/>
        <v>405</v>
      </c>
      <c r="C410" s="100" t="s">
        <v>341</v>
      </c>
      <c r="D410" s="100"/>
      <c r="E410" s="99" t="s">
        <v>1820</v>
      </c>
      <c r="F410" s="101" t="s">
        <v>1819</v>
      </c>
      <c r="G410" s="102">
        <v>5200001248</v>
      </c>
      <c r="H410" s="103">
        <v>996</v>
      </c>
      <c r="I410" s="104">
        <v>598</v>
      </c>
    </row>
    <row r="411" spans="2:9" x14ac:dyDescent="0.2">
      <c r="B411" s="99">
        <f t="shared" si="6"/>
        <v>406</v>
      </c>
      <c r="C411" s="100" t="s">
        <v>1680</v>
      </c>
      <c r="D411" s="100"/>
      <c r="E411" s="99" t="s">
        <v>1822</v>
      </c>
      <c r="F411" s="101" t="s">
        <v>1821</v>
      </c>
      <c r="G411" s="102">
        <v>5200001262</v>
      </c>
      <c r="H411" s="103">
        <v>112</v>
      </c>
      <c r="I411" s="104">
        <v>67</v>
      </c>
    </row>
    <row r="412" spans="2:9" x14ac:dyDescent="0.2">
      <c r="B412" s="99">
        <f t="shared" si="6"/>
        <v>407</v>
      </c>
      <c r="C412" s="100" t="s">
        <v>1684</v>
      </c>
      <c r="D412" s="100"/>
      <c r="E412" s="99" t="s">
        <v>1824</v>
      </c>
      <c r="F412" s="101" t="s">
        <v>1823</v>
      </c>
      <c r="G412" s="102">
        <v>5200001273</v>
      </c>
      <c r="H412" s="103">
        <v>3727</v>
      </c>
      <c r="I412" s="104">
        <v>2609</v>
      </c>
    </row>
    <row r="413" spans="2:9" x14ac:dyDescent="0.2">
      <c r="B413" s="99">
        <f t="shared" si="6"/>
        <v>408</v>
      </c>
      <c r="C413" s="100" t="s">
        <v>678</v>
      </c>
      <c r="D413" s="100"/>
      <c r="E413" s="99" t="s">
        <v>1281</v>
      </c>
      <c r="F413" s="101" t="s">
        <v>1825</v>
      </c>
      <c r="G413" s="102">
        <v>5200001277</v>
      </c>
      <c r="H413" s="103">
        <v>562</v>
      </c>
      <c r="I413" s="104">
        <v>393</v>
      </c>
    </row>
    <row r="414" spans="2:9" x14ac:dyDescent="0.2">
      <c r="B414" s="99">
        <f t="shared" si="6"/>
        <v>409</v>
      </c>
      <c r="C414" s="100" t="s">
        <v>1687</v>
      </c>
      <c r="D414" s="100"/>
      <c r="E414" s="99" t="s">
        <v>1827</v>
      </c>
      <c r="F414" s="101" t="s">
        <v>1826</v>
      </c>
      <c r="G414" s="102">
        <v>5200001282</v>
      </c>
      <c r="H414" s="103">
        <v>1687</v>
      </c>
      <c r="I414" s="104">
        <v>1012</v>
      </c>
    </row>
    <row r="415" spans="2:9" x14ac:dyDescent="0.2">
      <c r="B415" s="99">
        <f t="shared" si="6"/>
        <v>410</v>
      </c>
      <c r="C415" s="100" t="s">
        <v>1694</v>
      </c>
      <c r="D415" s="100"/>
      <c r="E415" s="99" t="s">
        <v>1830</v>
      </c>
      <c r="F415" s="101" t="s">
        <v>1829</v>
      </c>
      <c r="G415" s="102">
        <v>5200001319</v>
      </c>
      <c r="H415" s="103">
        <v>337</v>
      </c>
      <c r="I415" s="104">
        <v>236</v>
      </c>
    </row>
    <row r="416" spans="2:9" x14ac:dyDescent="0.2">
      <c r="B416" s="99">
        <f t="shared" si="6"/>
        <v>411</v>
      </c>
      <c r="C416" s="100" t="s">
        <v>1696</v>
      </c>
      <c r="D416" s="100"/>
      <c r="E416" s="99" t="s">
        <v>1832</v>
      </c>
      <c r="F416" s="101" t="s">
        <v>1831</v>
      </c>
      <c r="G416" s="102">
        <v>5200001328</v>
      </c>
      <c r="H416" s="103">
        <v>225</v>
      </c>
      <c r="I416" s="104">
        <v>166</v>
      </c>
    </row>
    <row r="417" spans="2:9" x14ac:dyDescent="0.2">
      <c r="B417" s="99">
        <f t="shared" si="6"/>
        <v>412</v>
      </c>
      <c r="C417" s="100" t="s">
        <v>1702</v>
      </c>
      <c r="D417" s="100"/>
      <c r="E417" s="99" t="s">
        <v>1834</v>
      </c>
      <c r="F417" s="101" t="s">
        <v>1833</v>
      </c>
      <c r="G417" s="102">
        <v>5200001340</v>
      </c>
      <c r="H417" s="103">
        <v>250</v>
      </c>
      <c r="I417" s="104">
        <v>175</v>
      </c>
    </row>
    <row r="418" spans="2:9" x14ac:dyDescent="0.2">
      <c r="B418" s="99">
        <f t="shared" si="6"/>
        <v>413</v>
      </c>
      <c r="C418" s="105" t="s">
        <v>1835</v>
      </c>
      <c r="D418" s="105"/>
      <c r="E418" s="106" t="s">
        <v>1709</v>
      </c>
      <c r="F418" s="107">
        <v>99002</v>
      </c>
      <c r="G418" s="108">
        <v>5200001344</v>
      </c>
      <c r="H418" s="109">
        <v>449</v>
      </c>
      <c r="I418" s="104">
        <v>314</v>
      </c>
    </row>
    <row r="419" spans="2:9" ht="13.5" thickBot="1" x14ac:dyDescent="0.25">
      <c r="C419" s="111"/>
      <c r="D419" s="111"/>
      <c r="E419" s="111"/>
      <c r="F419" s="111"/>
      <c r="G419" s="111"/>
      <c r="I419" s="113">
        <f>SUM(I6:I418)</f>
        <v>185581.80000000005</v>
      </c>
    </row>
    <row r="420" spans="2:9" ht="13.5" thickTop="1" x14ac:dyDescent="0.2">
      <c r="I420" s="98" t="s">
        <v>1344</v>
      </c>
    </row>
    <row r="421" spans="2:9" x14ac:dyDescent="0.2">
      <c r="I421" s="114"/>
    </row>
    <row r="422" spans="2:9" x14ac:dyDescent="0.2">
      <c r="I422" s="114"/>
    </row>
  </sheetData>
  <autoFilter ref="B5:I420"/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1"/>
  <sheetViews>
    <sheetView workbookViewId="0"/>
  </sheetViews>
  <sheetFormatPr defaultRowHeight="12.75" x14ac:dyDescent="0.2"/>
  <cols>
    <col min="1" max="1" width="2.28515625" style="59" customWidth="1"/>
    <col min="2" max="2" width="10.42578125" style="59" bestFit="1" customWidth="1"/>
    <col min="3" max="3" width="28.5703125" style="59" customWidth="1"/>
    <col min="4" max="4" width="20.140625" style="59" customWidth="1"/>
    <col min="5" max="5" width="28.5703125" style="59" customWidth="1"/>
    <col min="6" max="6" width="11" style="59" bestFit="1" customWidth="1"/>
    <col min="7" max="7" width="12.5703125" style="59" bestFit="1" customWidth="1"/>
    <col min="8" max="8" width="14.28515625" style="59" bestFit="1" customWidth="1"/>
    <col min="9" max="9" width="14.28515625" style="81" customWidth="1"/>
    <col min="10" max="16384" width="9.140625" style="59"/>
  </cols>
  <sheetData>
    <row r="2" spans="2:9" x14ac:dyDescent="0.2">
      <c r="B2" s="58" t="s">
        <v>0</v>
      </c>
    </row>
    <row r="3" spans="2:9" x14ac:dyDescent="0.2">
      <c r="B3" s="58" t="s">
        <v>1838</v>
      </c>
      <c r="C3" s="82"/>
      <c r="D3" s="82"/>
      <c r="E3" s="82"/>
      <c r="F3" s="82"/>
      <c r="G3" s="82"/>
      <c r="H3" s="82"/>
    </row>
    <row r="4" spans="2:9" x14ac:dyDescent="0.2">
      <c r="B4" s="58" t="str">
        <f>Summery!B4</f>
        <v>As on Jun 30, 2022</v>
      </c>
      <c r="C4" s="82"/>
      <c r="D4" s="82"/>
      <c r="E4" s="82"/>
      <c r="F4" s="82"/>
      <c r="G4" s="82"/>
      <c r="H4" s="82"/>
      <c r="I4" s="82"/>
    </row>
    <row r="5" spans="2:9" s="85" customFormat="1" x14ac:dyDescent="0.2">
      <c r="B5" s="83" t="s">
        <v>1106</v>
      </c>
      <c r="C5" s="84" t="s">
        <v>4</v>
      </c>
      <c r="D5" s="84" t="s">
        <v>1102</v>
      </c>
      <c r="E5" s="84" t="s">
        <v>1103</v>
      </c>
      <c r="F5" s="83" t="s">
        <v>3</v>
      </c>
      <c r="G5" s="84" t="s">
        <v>2</v>
      </c>
      <c r="H5" s="84" t="s">
        <v>1707</v>
      </c>
      <c r="I5" s="84" t="s">
        <v>5</v>
      </c>
    </row>
    <row r="6" spans="2:9" x14ac:dyDescent="0.2">
      <c r="B6" s="86">
        <v>1</v>
      </c>
      <c r="C6" s="87" t="s">
        <v>6</v>
      </c>
      <c r="D6" s="87"/>
      <c r="E6" s="87"/>
      <c r="F6" s="87">
        <v>5100000001</v>
      </c>
      <c r="G6" s="87">
        <v>2</v>
      </c>
      <c r="H6" s="88">
        <v>1</v>
      </c>
      <c r="I6" s="89">
        <v>1</v>
      </c>
    </row>
    <row r="7" spans="2:9" x14ac:dyDescent="0.2">
      <c r="B7" s="90">
        <f>B6+1</f>
        <v>2</v>
      </c>
      <c r="C7" s="91" t="s">
        <v>7</v>
      </c>
      <c r="D7" s="91"/>
      <c r="E7" s="91"/>
      <c r="F7" s="91">
        <v>5100000002</v>
      </c>
      <c r="G7" s="91">
        <v>3</v>
      </c>
      <c r="H7" s="92">
        <v>1</v>
      </c>
      <c r="I7" s="93">
        <v>1</v>
      </c>
    </row>
    <row r="8" spans="2:9" x14ac:dyDescent="0.2">
      <c r="B8" s="90">
        <f t="shared" ref="B8:B71" si="0">B7+1</f>
        <v>3</v>
      </c>
      <c r="C8" s="91" t="s">
        <v>8</v>
      </c>
      <c r="D8" s="91"/>
      <c r="E8" s="91"/>
      <c r="F8" s="91">
        <v>5100000003</v>
      </c>
      <c r="G8" s="91">
        <v>7</v>
      </c>
      <c r="H8" s="92">
        <v>2</v>
      </c>
      <c r="I8" s="93">
        <v>2</v>
      </c>
    </row>
    <row r="9" spans="2:9" x14ac:dyDescent="0.2">
      <c r="B9" s="90">
        <f t="shared" si="0"/>
        <v>4</v>
      </c>
      <c r="C9" s="91" t="s">
        <v>9</v>
      </c>
      <c r="D9" s="91"/>
      <c r="E9" s="91"/>
      <c r="F9" s="91">
        <v>5100000004</v>
      </c>
      <c r="G9" s="91">
        <v>8</v>
      </c>
      <c r="H9" s="92">
        <v>67</v>
      </c>
      <c r="I9" s="93">
        <v>50</v>
      </c>
    </row>
    <row r="10" spans="2:9" x14ac:dyDescent="0.2">
      <c r="B10" s="90">
        <f t="shared" si="0"/>
        <v>5</v>
      </c>
      <c r="C10" s="91" t="s">
        <v>10</v>
      </c>
      <c r="D10" s="91"/>
      <c r="E10" s="91"/>
      <c r="F10" s="91">
        <v>5100000005</v>
      </c>
      <c r="G10" s="91">
        <v>9</v>
      </c>
      <c r="H10" s="92">
        <v>504</v>
      </c>
      <c r="I10" s="93">
        <v>378</v>
      </c>
    </row>
    <row r="11" spans="2:9" x14ac:dyDescent="0.2">
      <c r="B11" s="90">
        <f t="shared" si="0"/>
        <v>6</v>
      </c>
      <c r="C11" s="91" t="s">
        <v>11</v>
      </c>
      <c r="D11" s="91"/>
      <c r="E11" s="91"/>
      <c r="F11" s="91">
        <v>5100000006</v>
      </c>
      <c r="G11" s="91">
        <v>11</v>
      </c>
      <c r="H11" s="92">
        <v>528</v>
      </c>
      <c r="I11" s="93">
        <v>396</v>
      </c>
    </row>
    <row r="12" spans="2:9" x14ac:dyDescent="0.2">
      <c r="B12" s="90">
        <f t="shared" si="0"/>
        <v>7</v>
      </c>
      <c r="C12" s="91" t="s">
        <v>12</v>
      </c>
      <c r="D12" s="91"/>
      <c r="E12" s="91"/>
      <c r="F12" s="91">
        <v>5100000007</v>
      </c>
      <c r="G12" s="91">
        <v>13</v>
      </c>
      <c r="H12" s="92">
        <v>1</v>
      </c>
      <c r="I12" s="93">
        <v>1</v>
      </c>
    </row>
    <row r="13" spans="2:9" x14ac:dyDescent="0.2">
      <c r="B13" s="90">
        <f t="shared" si="0"/>
        <v>8</v>
      </c>
      <c r="C13" s="91" t="s">
        <v>559</v>
      </c>
      <c r="D13" s="91"/>
      <c r="E13" s="91"/>
      <c r="F13" s="91">
        <v>5100000008</v>
      </c>
      <c r="G13" s="91">
        <v>29</v>
      </c>
      <c r="H13" s="92">
        <v>1826</v>
      </c>
      <c r="I13" s="93">
        <v>1369</v>
      </c>
    </row>
    <row r="14" spans="2:9" x14ac:dyDescent="0.2">
      <c r="B14" s="90">
        <f t="shared" si="0"/>
        <v>9</v>
      </c>
      <c r="C14" s="91" t="s">
        <v>13</v>
      </c>
      <c r="D14" s="91"/>
      <c r="E14" s="91"/>
      <c r="F14" s="91">
        <v>5100000009</v>
      </c>
      <c r="G14" s="91">
        <v>35</v>
      </c>
      <c r="H14" s="92">
        <v>45</v>
      </c>
      <c r="I14" s="93">
        <v>45</v>
      </c>
    </row>
    <row r="15" spans="2:9" x14ac:dyDescent="0.2">
      <c r="B15" s="90">
        <f t="shared" si="0"/>
        <v>10</v>
      </c>
      <c r="C15" s="91" t="s">
        <v>1346</v>
      </c>
      <c r="D15" s="91"/>
      <c r="E15" s="91" t="s">
        <v>1347</v>
      </c>
      <c r="F15" s="91">
        <v>5100000010</v>
      </c>
      <c r="G15" s="91">
        <v>41</v>
      </c>
      <c r="H15" s="92">
        <v>626</v>
      </c>
      <c r="I15" s="93">
        <v>626</v>
      </c>
    </row>
    <row r="16" spans="2:9" x14ac:dyDescent="0.2">
      <c r="B16" s="90">
        <f t="shared" si="0"/>
        <v>11</v>
      </c>
      <c r="C16" s="91" t="s">
        <v>14</v>
      </c>
      <c r="D16" s="91"/>
      <c r="E16" s="91"/>
      <c r="F16" s="91">
        <v>5100000011</v>
      </c>
      <c r="G16" s="91">
        <v>49</v>
      </c>
      <c r="H16" s="92">
        <v>626</v>
      </c>
      <c r="I16" s="93">
        <v>469</v>
      </c>
    </row>
    <row r="17" spans="2:9" x14ac:dyDescent="0.2">
      <c r="B17" s="90">
        <f t="shared" si="0"/>
        <v>12</v>
      </c>
      <c r="C17" s="91" t="s">
        <v>15</v>
      </c>
      <c r="D17" s="91"/>
      <c r="E17" s="91"/>
      <c r="F17" s="91">
        <v>5100000012</v>
      </c>
      <c r="G17" s="91">
        <v>54</v>
      </c>
      <c r="H17" s="92">
        <v>626</v>
      </c>
      <c r="I17" s="93">
        <v>469</v>
      </c>
    </row>
    <row r="18" spans="2:9" x14ac:dyDescent="0.2">
      <c r="B18" s="90">
        <f t="shared" si="0"/>
        <v>13</v>
      </c>
      <c r="C18" s="91" t="s">
        <v>16</v>
      </c>
      <c r="D18" s="91"/>
      <c r="E18" s="91"/>
      <c r="F18" s="91">
        <v>5100000013</v>
      </c>
      <c r="G18" s="91">
        <v>55</v>
      </c>
      <c r="H18" s="92">
        <v>36</v>
      </c>
      <c r="I18" s="93">
        <v>36</v>
      </c>
    </row>
    <row r="19" spans="2:9" x14ac:dyDescent="0.2">
      <c r="B19" s="90">
        <f t="shared" si="0"/>
        <v>14</v>
      </c>
      <c r="C19" s="91" t="s">
        <v>17</v>
      </c>
      <c r="D19" s="91"/>
      <c r="E19" s="91"/>
      <c r="F19" s="91">
        <v>5100000014</v>
      </c>
      <c r="G19" s="91">
        <v>56</v>
      </c>
      <c r="H19" s="92">
        <v>255</v>
      </c>
      <c r="I19" s="93">
        <v>255</v>
      </c>
    </row>
    <row r="20" spans="2:9" x14ac:dyDescent="0.2">
      <c r="B20" s="90">
        <f t="shared" si="0"/>
        <v>15</v>
      </c>
      <c r="C20" s="91" t="s">
        <v>18</v>
      </c>
      <c r="D20" s="91"/>
      <c r="E20" s="91"/>
      <c r="F20" s="91">
        <v>5100000015</v>
      </c>
      <c r="G20" s="91">
        <v>58</v>
      </c>
      <c r="H20" s="92">
        <v>147</v>
      </c>
      <c r="I20" s="93">
        <v>110</v>
      </c>
    </row>
    <row r="21" spans="2:9" x14ac:dyDescent="0.2">
      <c r="B21" s="90">
        <f t="shared" si="0"/>
        <v>16</v>
      </c>
      <c r="C21" s="91" t="s">
        <v>19</v>
      </c>
      <c r="D21" s="91"/>
      <c r="E21" s="91"/>
      <c r="F21" s="91">
        <v>5100000016</v>
      </c>
      <c r="G21" s="91">
        <v>59</v>
      </c>
      <c r="H21" s="92">
        <v>147</v>
      </c>
      <c r="I21" s="93">
        <v>110</v>
      </c>
    </row>
    <row r="22" spans="2:9" x14ac:dyDescent="0.2">
      <c r="B22" s="90">
        <f t="shared" si="0"/>
        <v>17</v>
      </c>
      <c r="C22" s="91" t="s">
        <v>20</v>
      </c>
      <c r="D22" s="91"/>
      <c r="E22" s="91"/>
      <c r="F22" s="91">
        <v>5100000017</v>
      </c>
      <c r="G22" s="91">
        <v>60</v>
      </c>
      <c r="H22" s="92">
        <v>153</v>
      </c>
      <c r="I22" s="93">
        <v>115</v>
      </c>
    </row>
    <row r="23" spans="2:9" x14ac:dyDescent="0.2">
      <c r="B23" s="90">
        <f t="shared" si="0"/>
        <v>18</v>
      </c>
      <c r="C23" s="91" t="s">
        <v>21</v>
      </c>
      <c r="D23" s="91"/>
      <c r="E23" s="91"/>
      <c r="F23" s="91">
        <v>5100000018</v>
      </c>
      <c r="G23" s="91">
        <v>63</v>
      </c>
      <c r="H23" s="92">
        <v>507</v>
      </c>
      <c r="I23" s="93">
        <v>507</v>
      </c>
    </row>
    <row r="24" spans="2:9" x14ac:dyDescent="0.2">
      <c r="B24" s="90">
        <f t="shared" si="0"/>
        <v>19</v>
      </c>
      <c r="C24" s="91" t="s">
        <v>560</v>
      </c>
      <c r="D24" s="91"/>
      <c r="E24" s="91"/>
      <c r="F24" s="91">
        <v>5100000020</v>
      </c>
      <c r="G24" s="91">
        <v>70</v>
      </c>
      <c r="H24" s="92">
        <v>626</v>
      </c>
      <c r="I24" s="93">
        <v>469</v>
      </c>
    </row>
    <row r="25" spans="2:9" x14ac:dyDescent="0.2">
      <c r="B25" s="90">
        <f t="shared" si="0"/>
        <v>20</v>
      </c>
      <c r="C25" s="91" t="s">
        <v>22</v>
      </c>
      <c r="D25" s="91"/>
      <c r="E25" s="91"/>
      <c r="F25" s="91">
        <v>5100000021</v>
      </c>
      <c r="G25" s="91">
        <v>71</v>
      </c>
      <c r="H25" s="92">
        <v>626</v>
      </c>
      <c r="I25" s="93">
        <v>469</v>
      </c>
    </row>
    <row r="26" spans="2:9" x14ac:dyDescent="0.2">
      <c r="B26" s="90">
        <f t="shared" si="0"/>
        <v>21</v>
      </c>
      <c r="C26" s="91" t="s">
        <v>1349</v>
      </c>
      <c r="D26" s="91"/>
      <c r="E26" s="91" t="s">
        <v>1350</v>
      </c>
      <c r="F26" s="91">
        <v>5100000022</v>
      </c>
      <c r="G26" s="91">
        <v>73</v>
      </c>
      <c r="H26" s="92">
        <v>1639</v>
      </c>
      <c r="I26" s="93">
        <v>1229</v>
      </c>
    </row>
    <row r="27" spans="2:9" x14ac:dyDescent="0.2">
      <c r="B27" s="90">
        <f t="shared" si="0"/>
        <v>22</v>
      </c>
      <c r="C27" s="91" t="s">
        <v>1352</v>
      </c>
      <c r="D27" s="91"/>
      <c r="E27" s="91" t="s">
        <v>1353</v>
      </c>
      <c r="F27" s="91">
        <v>5100000024</v>
      </c>
      <c r="G27" s="91">
        <v>94</v>
      </c>
      <c r="H27" s="92">
        <v>1837</v>
      </c>
      <c r="I27" s="93">
        <v>1493</v>
      </c>
    </row>
    <row r="28" spans="2:9" x14ac:dyDescent="0.2">
      <c r="B28" s="90">
        <f t="shared" si="0"/>
        <v>23</v>
      </c>
      <c r="C28" s="91" t="s">
        <v>23</v>
      </c>
      <c r="D28" s="91"/>
      <c r="E28" s="91"/>
      <c r="F28" s="91">
        <v>5100000027</v>
      </c>
      <c r="G28" s="91">
        <v>107</v>
      </c>
      <c r="H28" s="92">
        <v>626</v>
      </c>
      <c r="I28" s="93">
        <v>469</v>
      </c>
    </row>
    <row r="29" spans="2:9" x14ac:dyDescent="0.2">
      <c r="B29" s="90">
        <f t="shared" si="0"/>
        <v>24</v>
      </c>
      <c r="C29" s="91" t="s">
        <v>24</v>
      </c>
      <c r="D29" s="91"/>
      <c r="E29" s="91"/>
      <c r="F29" s="91">
        <v>5100000028</v>
      </c>
      <c r="G29" s="91">
        <v>108</v>
      </c>
      <c r="H29" s="92">
        <v>276</v>
      </c>
      <c r="I29" s="93">
        <v>276</v>
      </c>
    </row>
    <row r="30" spans="2:9" x14ac:dyDescent="0.2">
      <c r="B30" s="90">
        <f t="shared" si="0"/>
        <v>25</v>
      </c>
      <c r="C30" s="91" t="s">
        <v>169</v>
      </c>
      <c r="D30" s="91"/>
      <c r="E30" s="91"/>
      <c r="F30" s="91">
        <v>5100000029</v>
      </c>
      <c r="G30" s="91">
        <v>110</v>
      </c>
      <c r="H30" s="92">
        <v>2790</v>
      </c>
      <c r="I30" s="93">
        <v>2092</v>
      </c>
    </row>
    <row r="31" spans="2:9" x14ac:dyDescent="0.2">
      <c r="B31" s="90">
        <f t="shared" si="0"/>
        <v>26</v>
      </c>
      <c r="C31" s="91" t="s">
        <v>25</v>
      </c>
      <c r="D31" s="91"/>
      <c r="E31" s="91"/>
      <c r="F31" s="91">
        <v>5100000030</v>
      </c>
      <c r="G31" s="91">
        <v>116</v>
      </c>
      <c r="H31" s="92">
        <v>626</v>
      </c>
      <c r="I31" s="93">
        <v>469</v>
      </c>
    </row>
    <row r="32" spans="2:9" x14ac:dyDescent="0.2">
      <c r="B32" s="90">
        <f t="shared" si="0"/>
        <v>27</v>
      </c>
      <c r="C32" s="91" t="s">
        <v>26</v>
      </c>
      <c r="D32" s="91"/>
      <c r="E32" s="91" t="s">
        <v>998</v>
      </c>
      <c r="F32" s="91">
        <v>5100000031</v>
      </c>
      <c r="G32" s="91">
        <v>122</v>
      </c>
      <c r="H32" s="92">
        <v>30</v>
      </c>
      <c r="I32" s="93">
        <v>30</v>
      </c>
    </row>
    <row r="33" spans="2:9" x14ac:dyDescent="0.2">
      <c r="B33" s="90">
        <f t="shared" si="0"/>
        <v>28</v>
      </c>
      <c r="C33" s="91" t="s">
        <v>1354</v>
      </c>
      <c r="D33" s="91"/>
      <c r="E33" s="91" t="s">
        <v>1355</v>
      </c>
      <c r="F33" s="91">
        <v>5100000032</v>
      </c>
      <c r="G33" s="91">
        <v>127</v>
      </c>
      <c r="H33" s="92">
        <v>1013</v>
      </c>
      <c r="I33" s="93">
        <v>760</v>
      </c>
    </row>
    <row r="34" spans="2:9" x14ac:dyDescent="0.2">
      <c r="B34" s="90">
        <f t="shared" si="0"/>
        <v>29</v>
      </c>
      <c r="C34" s="91" t="s">
        <v>27</v>
      </c>
      <c r="D34" s="91"/>
      <c r="E34" s="91"/>
      <c r="F34" s="91">
        <v>5100000033</v>
      </c>
      <c r="G34" s="91">
        <v>129</v>
      </c>
      <c r="H34" s="92">
        <v>104</v>
      </c>
      <c r="I34" s="93">
        <v>78</v>
      </c>
    </row>
    <row r="35" spans="2:9" x14ac:dyDescent="0.2">
      <c r="B35" s="90">
        <f t="shared" si="0"/>
        <v>30</v>
      </c>
      <c r="C35" s="91" t="s">
        <v>439</v>
      </c>
      <c r="D35" s="91"/>
      <c r="E35" s="91"/>
      <c r="F35" s="91">
        <v>5100000034</v>
      </c>
      <c r="G35" s="91">
        <v>131</v>
      </c>
      <c r="H35" s="92">
        <v>1086</v>
      </c>
      <c r="I35" s="93">
        <v>814</v>
      </c>
    </row>
    <row r="36" spans="2:9" x14ac:dyDescent="0.2">
      <c r="B36" s="90">
        <f t="shared" si="0"/>
        <v>31</v>
      </c>
      <c r="C36" s="91" t="s">
        <v>28</v>
      </c>
      <c r="D36" s="91"/>
      <c r="E36" s="91"/>
      <c r="F36" s="91">
        <v>5100000035</v>
      </c>
      <c r="G36" s="91">
        <v>139</v>
      </c>
      <c r="H36" s="92">
        <v>626</v>
      </c>
      <c r="I36" s="93">
        <v>626</v>
      </c>
    </row>
    <row r="37" spans="2:9" x14ac:dyDescent="0.2">
      <c r="B37" s="90">
        <f t="shared" si="0"/>
        <v>32</v>
      </c>
      <c r="C37" s="91" t="s">
        <v>29</v>
      </c>
      <c r="D37" s="91"/>
      <c r="E37" s="91"/>
      <c r="F37" s="91">
        <v>5100000036</v>
      </c>
      <c r="G37" s="91">
        <v>150</v>
      </c>
      <c r="H37" s="92">
        <v>273</v>
      </c>
      <c r="I37" s="93">
        <v>205</v>
      </c>
    </row>
    <row r="38" spans="2:9" x14ac:dyDescent="0.2">
      <c r="B38" s="90">
        <f t="shared" si="0"/>
        <v>33</v>
      </c>
      <c r="C38" s="91" t="s">
        <v>30</v>
      </c>
      <c r="D38" s="91"/>
      <c r="E38" s="91"/>
      <c r="F38" s="91">
        <v>5100000037</v>
      </c>
      <c r="G38" s="91">
        <v>152</v>
      </c>
      <c r="H38" s="92">
        <v>55</v>
      </c>
      <c r="I38" s="93">
        <v>41</v>
      </c>
    </row>
    <row r="39" spans="2:9" x14ac:dyDescent="0.2">
      <c r="B39" s="90">
        <f t="shared" si="0"/>
        <v>34</v>
      </c>
      <c r="C39" s="91" t="s">
        <v>31</v>
      </c>
      <c r="D39" s="91"/>
      <c r="E39" s="91"/>
      <c r="F39" s="91">
        <v>5100000038</v>
      </c>
      <c r="G39" s="91">
        <v>154</v>
      </c>
      <c r="H39" s="92">
        <v>55</v>
      </c>
      <c r="I39" s="93">
        <v>41</v>
      </c>
    </row>
    <row r="40" spans="2:9" x14ac:dyDescent="0.2">
      <c r="B40" s="90">
        <f t="shared" si="0"/>
        <v>35</v>
      </c>
      <c r="C40" s="91" t="s">
        <v>32</v>
      </c>
      <c r="D40" s="91"/>
      <c r="E40" s="91"/>
      <c r="F40" s="91">
        <v>5100000039</v>
      </c>
      <c r="G40" s="91">
        <v>155</v>
      </c>
      <c r="H40" s="92">
        <v>258</v>
      </c>
      <c r="I40" s="93">
        <v>258</v>
      </c>
    </row>
    <row r="41" spans="2:9" x14ac:dyDescent="0.2">
      <c r="B41" s="90">
        <f t="shared" si="0"/>
        <v>36</v>
      </c>
      <c r="C41" s="91" t="s">
        <v>1356</v>
      </c>
      <c r="D41" s="91"/>
      <c r="E41" s="91" t="s">
        <v>1357</v>
      </c>
      <c r="F41" s="91">
        <v>5100000040</v>
      </c>
      <c r="G41" s="91">
        <v>156</v>
      </c>
      <c r="H41" s="92">
        <v>1341</v>
      </c>
      <c r="I41" s="93">
        <v>1425</v>
      </c>
    </row>
    <row r="42" spans="2:9" x14ac:dyDescent="0.2">
      <c r="B42" s="90">
        <f t="shared" si="0"/>
        <v>37</v>
      </c>
      <c r="C42" s="91" t="s">
        <v>33</v>
      </c>
      <c r="D42" s="91"/>
      <c r="E42" s="91"/>
      <c r="F42" s="91">
        <v>5100000041</v>
      </c>
      <c r="G42" s="91">
        <v>174</v>
      </c>
      <c r="H42" s="92">
        <v>68</v>
      </c>
      <c r="I42" s="93">
        <v>68</v>
      </c>
    </row>
    <row r="43" spans="2:9" x14ac:dyDescent="0.2">
      <c r="B43" s="90">
        <f t="shared" si="0"/>
        <v>38</v>
      </c>
      <c r="C43" s="91" t="s">
        <v>34</v>
      </c>
      <c r="D43" s="91"/>
      <c r="E43" s="91"/>
      <c r="F43" s="91">
        <v>5100000042</v>
      </c>
      <c r="G43" s="91">
        <v>175</v>
      </c>
      <c r="H43" s="92">
        <v>834</v>
      </c>
      <c r="I43" s="93">
        <v>834</v>
      </c>
    </row>
    <row r="44" spans="2:9" x14ac:dyDescent="0.2">
      <c r="B44" s="90">
        <f t="shared" si="0"/>
        <v>39</v>
      </c>
      <c r="C44" s="91" t="s">
        <v>35</v>
      </c>
      <c r="D44" s="91"/>
      <c r="E44" s="91" t="s">
        <v>1112</v>
      </c>
      <c r="F44" s="91">
        <v>5100000043</v>
      </c>
      <c r="G44" s="91">
        <v>202</v>
      </c>
      <c r="H44" s="92">
        <v>834</v>
      </c>
      <c r="I44" s="93">
        <v>834</v>
      </c>
    </row>
    <row r="45" spans="2:9" x14ac:dyDescent="0.2">
      <c r="B45" s="90">
        <f t="shared" si="0"/>
        <v>40</v>
      </c>
      <c r="C45" s="91" t="s">
        <v>36</v>
      </c>
      <c r="D45" s="91"/>
      <c r="E45" s="91"/>
      <c r="F45" s="91">
        <v>5100000044</v>
      </c>
      <c r="G45" s="91">
        <v>204</v>
      </c>
      <c r="H45" s="92">
        <v>25</v>
      </c>
      <c r="I45" s="93">
        <v>25</v>
      </c>
    </row>
    <row r="46" spans="2:9" x14ac:dyDescent="0.2">
      <c r="B46" s="90">
        <f t="shared" si="0"/>
        <v>41</v>
      </c>
      <c r="C46" s="91" t="s">
        <v>562</v>
      </c>
      <c r="D46" s="91"/>
      <c r="E46" s="91"/>
      <c r="F46" s="91">
        <v>5100000045</v>
      </c>
      <c r="G46" s="91">
        <v>205</v>
      </c>
      <c r="H46" s="92">
        <v>5352</v>
      </c>
      <c r="I46" s="93">
        <v>5352</v>
      </c>
    </row>
    <row r="47" spans="2:9" x14ac:dyDescent="0.2">
      <c r="B47" s="90">
        <f t="shared" si="0"/>
        <v>42</v>
      </c>
      <c r="C47" s="91" t="s">
        <v>37</v>
      </c>
      <c r="D47" s="91"/>
      <c r="E47" s="91"/>
      <c r="F47" s="91">
        <v>5100000046</v>
      </c>
      <c r="G47" s="91">
        <v>246</v>
      </c>
      <c r="H47" s="92">
        <v>1885</v>
      </c>
      <c r="I47" s="93">
        <v>1885</v>
      </c>
    </row>
    <row r="48" spans="2:9" x14ac:dyDescent="0.2">
      <c r="B48" s="90">
        <f t="shared" si="0"/>
        <v>43</v>
      </c>
      <c r="C48" s="91" t="s">
        <v>352</v>
      </c>
      <c r="D48" s="91"/>
      <c r="E48" s="91"/>
      <c r="F48" s="91">
        <v>5100000047</v>
      </c>
      <c r="G48" s="91">
        <v>247</v>
      </c>
      <c r="H48" s="92">
        <v>626</v>
      </c>
      <c r="I48" s="93">
        <v>626</v>
      </c>
    </row>
    <row r="49" spans="2:9" x14ac:dyDescent="0.2">
      <c r="B49" s="90">
        <f t="shared" si="0"/>
        <v>44</v>
      </c>
      <c r="C49" s="91" t="s">
        <v>1358</v>
      </c>
      <c r="D49" s="91"/>
      <c r="E49" s="91" t="s">
        <v>1359</v>
      </c>
      <c r="F49" s="91">
        <v>5100000049</v>
      </c>
      <c r="G49" s="91">
        <v>256</v>
      </c>
      <c r="H49" s="92">
        <v>61</v>
      </c>
      <c r="I49" s="93">
        <v>65</v>
      </c>
    </row>
    <row r="50" spans="2:9" x14ac:dyDescent="0.2">
      <c r="B50" s="90">
        <f t="shared" si="0"/>
        <v>45</v>
      </c>
      <c r="C50" s="91" t="s">
        <v>38</v>
      </c>
      <c r="D50" s="91"/>
      <c r="E50" s="91"/>
      <c r="F50" s="91">
        <v>5100000050</v>
      </c>
      <c r="G50" s="91">
        <v>264</v>
      </c>
      <c r="H50" s="92">
        <v>111</v>
      </c>
      <c r="I50" s="93">
        <v>111</v>
      </c>
    </row>
    <row r="51" spans="2:9" x14ac:dyDescent="0.2">
      <c r="B51" s="90">
        <f t="shared" si="0"/>
        <v>46</v>
      </c>
      <c r="C51" s="91" t="s">
        <v>1360</v>
      </c>
      <c r="D51" s="91"/>
      <c r="E51" s="91" t="s">
        <v>1361</v>
      </c>
      <c r="F51" s="91">
        <v>5100000051</v>
      </c>
      <c r="G51" s="91">
        <v>265</v>
      </c>
      <c r="H51" s="92">
        <v>2452</v>
      </c>
      <c r="I51" s="93">
        <v>2452</v>
      </c>
    </row>
    <row r="52" spans="2:9" x14ac:dyDescent="0.2">
      <c r="B52" s="90">
        <f t="shared" si="0"/>
        <v>47</v>
      </c>
      <c r="C52" s="91" t="s">
        <v>39</v>
      </c>
      <c r="D52" s="91"/>
      <c r="E52" s="91"/>
      <c r="F52" s="91">
        <v>5100000052</v>
      </c>
      <c r="G52" s="91">
        <v>269</v>
      </c>
      <c r="H52" s="92">
        <v>626</v>
      </c>
      <c r="I52" s="93">
        <v>469</v>
      </c>
    </row>
    <row r="53" spans="2:9" x14ac:dyDescent="0.2">
      <c r="B53" s="90">
        <f t="shared" si="0"/>
        <v>48</v>
      </c>
      <c r="C53" s="91" t="s">
        <v>40</v>
      </c>
      <c r="D53" s="91"/>
      <c r="E53" s="91" t="s">
        <v>999</v>
      </c>
      <c r="F53" s="91">
        <v>5100000053</v>
      </c>
      <c r="G53" s="91">
        <v>271</v>
      </c>
      <c r="H53" s="92">
        <v>71</v>
      </c>
      <c r="I53" s="93">
        <v>58</v>
      </c>
    </row>
    <row r="54" spans="2:9" x14ac:dyDescent="0.2">
      <c r="B54" s="90">
        <f t="shared" si="0"/>
        <v>49</v>
      </c>
      <c r="C54" s="91" t="s">
        <v>353</v>
      </c>
      <c r="D54" s="91"/>
      <c r="E54" s="91"/>
      <c r="F54" s="91">
        <v>5100000054</v>
      </c>
      <c r="G54" s="91">
        <v>272</v>
      </c>
      <c r="H54" s="92">
        <v>415</v>
      </c>
      <c r="I54" s="93">
        <v>311</v>
      </c>
    </row>
    <row r="55" spans="2:9" x14ac:dyDescent="0.2">
      <c r="B55" s="90">
        <f t="shared" si="0"/>
        <v>50</v>
      </c>
      <c r="C55" s="91" t="s">
        <v>41</v>
      </c>
      <c r="D55" s="91"/>
      <c r="E55" s="91"/>
      <c r="F55" s="91">
        <v>5100000055</v>
      </c>
      <c r="G55" s="91">
        <v>279</v>
      </c>
      <c r="H55" s="92">
        <v>738</v>
      </c>
      <c r="I55" s="93">
        <v>553</v>
      </c>
    </row>
    <row r="56" spans="2:9" x14ac:dyDescent="0.2">
      <c r="B56" s="90">
        <f t="shared" si="0"/>
        <v>51</v>
      </c>
      <c r="C56" s="91" t="s">
        <v>42</v>
      </c>
      <c r="D56" s="91"/>
      <c r="E56" s="91"/>
      <c r="F56" s="91">
        <v>5100000056</v>
      </c>
      <c r="G56" s="91">
        <v>280</v>
      </c>
      <c r="H56" s="92">
        <v>3</v>
      </c>
      <c r="I56" s="93">
        <v>2</v>
      </c>
    </row>
    <row r="57" spans="2:9" x14ac:dyDescent="0.2">
      <c r="B57" s="90">
        <f t="shared" si="0"/>
        <v>52</v>
      </c>
      <c r="C57" s="91" t="s">
        <v>354</v>
      </c>
      <c r="D57" s="91"/>
      <c r="E57" s="91"/>
      <c r="F57" s="91">
        <v>5100000057</v>
      </c>
      <c r="G57" s="91">
        <v>282</v>
      </c>
      <c r="H57" s="92">
        <v>415</v>
      </c>
      <c r="I57" s="93">
        <v>415</v>
      </c>
    </row>
    <row r="58" spans="2:9" x14ac:dyDescent="0.2">
      <c r="B58" s="90">
        <f t="shared" si="0"/>
        <v>53</v>
      </c>
      <c r="C58" s="91" t="s">
        <v>43</v>
      </c>
      <c r="D58" s="91"/>
      <c r="E58" s="91"/>
      <c r="F58" s="91">
        <v>5100000058</v>
      </c>
      <c r="G58" s="91">
        <v>284</v>
      </c>
      <c r="H58" s="92">
        <v>63</v>
      </c>
      <c r="I58" s="93">
        <v>63</v>
      </c>
    </row>
    <row r="59" spans="2:9" x14ac:dyDescent="0.2">
      <c r="B59" s="90">
        <f t="shared" si="0"/>
        <v>54</v>
      </c>
      <c r="C59" s="91" t="s">
        <v>44</v>
      </c>
      <c r="D59" s="91"/>
      <c r="E59" s="91"/>
      <c r="F59" s="91">
        <v>5100000059</v>
      </c>
      <c r="G59" s="91">
        <v>287</v>
      </c>
      <c r="H59" s="92">
        <v>415</v>
      </c>
      <c r="I59" s="93">
        <v>311</v>
      </c>
    </row>
    <row r="60" spans="2:9" x14ac:dyDescent="0.2">
      <c r="B60" s="90">
        <f t="shared" si="0"/>
        <v>55</v>
      </c>
      <c r="C60" s="91" t="s">
        <v>563</v>
      </c>
      <c r="D60" s="91"/>
      <c r="E60" s="91"/>
      <c r="F60" s="91">
        <v>5100000060</v>
      </c>
      <c r="G60" s="91">
        <v>289</v>
      </c>
      <c r="H60" s="92">
        <v>360</v>
      </c>
      <c r="I60" s="93">
        <v>360</v>
      </c>
    </row>
    <row r="61" spans="2:9" x14ac:dyDescent="0.2">
      <c r="B61" s="90">
        <f t="shared" si="0"/>
        <v>56</v>
      </c>
      <c r="C61" s="91" t="s">
        <v>564</v>
      </c>
      <c r="D61" s="91"/>
      <c r="E61" s="91"/>
      <c r="F61" s="91">
        <v>5100000061</v>
      </c>
      <c r="G61" s="91">
        <v>290</v>
      </c>
      <c r="H61" s="92">
        <v>4</v>
      </c>
      <c r="I61" s="93">
        <v>3</v>
      </c>
    </row>
    <row r="62" spans="2:9" x14ac:dyDescent="0.2">
      <c r="B62" s="90">
        <f t="shared" si="0"/>
        <v>57</v>
      </c>
      <c r="C62" s="91" t="s">
        <v>45</v>
      </c>
      <c r="D62" s="91"/>
      <c r="E62" s="91"/>
      <c r="F62" s="91">
        <v>5100000062</v>
      </c>
      <c r="G62" s="91">
        <v>294</v>
      </c>
      <c r="H62" s="92">
        <v>57</v>
      </c>
      <c r="I62" s="93">
        <v>43</v>
      </c>
    </row>
    <row r="63" spans="2:9" x14ac:dyDescent="0.2">
      <c r="B63" s="90">
        <f t="shared" si="0"/>
        <v>58</v>
      </c>
      <c r="C63" s="91" t="s">
        <v>46</v>
      </c>
      <c r="D63" s="91"/>
      <c r="E63" s="91"/>
      <c r="F63" s="91">
        <v>5100000063</v>
      </c>
      <c r="G63" s="91">
        <v>298</v>
      </c>
      <c r="H63" s="92">
        <v>738</v>
      </c>
      <c r="I63" s="93">
        <v>553</v>
      </c>
    </row>
    <row r="64" spans="2:9" x14ac:dyDescent="0.2">
      <c r="B64" s="90">
        <f t="shared" si="0"/>
        <v>59</v>
      </c>
      <c r="C64" s="91" t="s">
        <v>47</v>
      </c>
      <c r="D64" s="91"/>
      <c r="E64" s="91"/>
      <c r="F64" s="91">
        <v>5100000064</v>
      </c>
      <c r="G64" s="91">
        <v>302</v>
      </c>
      <c r="H64" s="92">
        <v>626</v>
      </c>
      <c r="I64" s="93">
        <v>469</v>
      </c>
    </row>
    <row r="65" spans="2:9" x14ac:dyDescent="0.2">
      <c r="B65" s="90">
        <f t="shared" si="0"/>
        <v>60</v>
      </c>
      <c r="C65" s="91" t="s">
        <v>504</v>
      </c>
      <c r="D65" s="91"/>
      <c r="E65" s="91"/>
      <c r="F65" s="91">
        <v>5100000065</v>
      </c>
      <c r="G65" s="91">
        <v>303</v>
      </c>
      <c r="H65" s="92">
        <v>1639</v>
      </c>
      <c r="I65" s="93">
        <v>1229</v>
      </c>
    </row>
    <row r="66" spans="2:9" x14ac:dyDescent="0.2">
      <c r="B66" s="90">
        <f t="shared" si="0"/>
        <v>61</v>
      </c>
      <c r="C66" s="91" t="s">
        <v>48</v>
      </c>
      <c r="D66" s="91"/>
      <c r="E66" s="91"/>
      <c r="F66" s="91">
        <v>5100000066</v>
      </c>
      <c r="G66" s="91">
        <v>304</v>
      </c>
      <c r="H66" s="92">
        <v>27</v>
      </c>
      <c r="I66" s="93">
        <v>20</v>
      </c>
    </row>
    <row r="67" spans="2:9" x14ac:dyDescent="0.2">
      <c r="B67" s="90">
        <f t="shared" si="0"/>
        <v>62</v>
      </c>
      <c r="C67" s="91" t="s">
        <v>49</v>
      </c>
      <c r="D67" s="91"/>
      <c r="E67" s="91"/>
      <c r="F67" s="91">
        <v>5100000067</v>
      </c>
      <c r="G67" s="91">
        <v>308</v>
      </c>
      <c r="H67" s="92">
        <v>235</v>
      </c>
      <c r="I67" s="93">
        <v>176</v>
      </c>
    </row>
    <row r="68" spans="2:9" x14ac:dyDescent="0.2">
      <c r="B68" s="90">
        <f t="shared" si="0"/>
        <v>63</v>
      </c>
      <c r="C68" s="91" t="s">
        <v>51</v>
      </c>
      <c r="D68" s="91"/>
      <c r="E68" s="91"/>
      <c r="F68" s="91">
        <v>5100000069</v>
      </c>
      <c r="G68" s="91">
        <v>312</v>
      </c>
      <c r="H68" s="92">
        <v>91</v>
      </c>
      <c r="I68" s="93">
        <v>68</v>
      </c>
    </row>
    <row r="69" spans="2:9" x14ac:dyDescent="0.2">
      <c r="B69" s="90">
        <f t="shared" si="0"/>
        <v>64</v>
      </c>
      <c r="C69" s="91" t="s">
        <v>52</v>
      </c>
      <c r="D69" s="91"/>
      <c r="E69" s="91"/>
      <c r="F69" s="91">
        <v>5100000070</v>
      </c>
      <c r="G69" s="91">
        <v>315</v>
      </c>
      <c r="H69" s="92">
        <v>109</v>
      </c>
      <c r="I69" s="93">
        <v>82</v>
      </c>
    </row>
    <row r="70" spans="2:9" x14ac:dyDescent="0.2">
      <c r="B70" s="90">
        <f t="shared" si="0"/>
        <v>65</v>
      </c>
      <c r="C70" s="91" t="s">
        <v>53</v>
      </c>
      <c r="D70" s="91"/>
      <c r="E70" s="91"/>
      <c r="F70" s="91">
        <v>5100000071</v>
      </c>
      <c r="G70" s="91">
        <v>319</v>
      </c>
      <c r="H70" s="92">
        <v>1256</v>
      </c>
      <c r="I70" s="93">
        <v>942</v>
      </c>
    </row>
    <row r="71" spans="2:9" x14ac:dyDescent="0.2">
      <c r="B71" s="90">
        <f t="shared" si="0"/>
        <v>66</v>
      </c>
      <c r="C71" s="91" t="s">
        <v>54</v>
      </c>
      <c r="D71" s="91"/>
      <c r="E71" s="91"/>
      <c r="F71" s="91">
        <v>5100000072</v>
      </c>
      <c r="G71" s="91">
        <v>321</v>
      </c>
      <c r="H71" s="92">
        <v>265</v>
      </c>
      <c r="I71" s="93">
        <v>265</v>
      </c>
    </row>
    <row r="72" spans="2:9" x14ac:dyDescent="0.2">
      <c r="B72" s="90">
        <f t="shared" ref="B72:B135" si="1">B71+1</f>
        <v>67</v>
      </c>
      <c r="C72" s="91" t="s">
        <v>55</v>
      </c>
      <c r="D72" s="91"/>
      <c r="E72" s="91"/>
      <c r="F72" s="91">
        <v>5100000073</v>
      </c>
      <c r="G72" s="91">
        <v>323</v>
      </c>
      <c r="H72" s="92">
        <v>2516</v>
      </c>
      <c r="I72" s="93">
        <v>1887</v>
      </c>
    </row>
    <row r="73" spans="2:9" x14ac:dyDescent="0.2">
      <c r="B73" s="90">
        <f t="shared" si="1"/>
        <v>68</v>
      </c>
      <c r="C73" s="91" t="s">
        <v>56</v>
      </c>
      <c r="D73" s="91"/>
      <c r="E73" s="91"/>
      <c r="F73" s="91">
        <v>5100000074</v>
      </c>
      <c r="G73" s="91">
        <v>331</v>
      </c>
      <c r="H73" s="92">
        <v>116</v>
      </c>
      <c r="I73" s="93">
        <v>116</v>
      </c>
    </row>
    <row r="74" spans="2:9" x14ac:dyDescent="0.2">
      <c r="B74" s="90">
        <f t="shared" si="1"/>
        <v>69</v>
      </c>
      <c r="C74" s="91" t="s">
        <v>565</v>
      </c>
      <c r="D74" s="91"/>
      <c r="E74" s="91"/>
      <c r="F74" s="91">
        <v>5100000075</v>
      </c>
      <c r="G74" s="91">
        <v>333</v>
      </c>
      <c r="H74" s="92">
        <v>5040</v>
      </c>
      <c r="I74" s="93">
        <v>3780</v>
      </c>
    </row>
    <row r="75" spans="2:9" x14ac:dyDescent="0.2">
      <c r="B75" s="90">
        <f t="shared" si="1"/>
        <v>70</v>
      </c>
      <c r="C75" s="91" t="s">
        <v>566</v>
      </c>
      <c r="D75" s="91"/>
      <c r="E75" s="91"/>
      <c r="F75" s="91">
        <v>5100000076</v>
      </c>
      <c r="G75" s="91">
        <v>337</v>
      </c>
      <c r="H75" s="92">
        <v>775</v>
      </c>
      <c r="I75" s="93">
        <v>581</v>
      </c>
    </row>
    <row r="76" spans="2:9" x14ac:dyDescent="0.2">
      <c r="B76" s="90">
        <f t="shared" si="1"/>
        <v>71</v>
      </c>
      <c r="C76" s="91" t="s">
        <v>57</v>
      </c>
      <c r="D76" s="91"/>
      <c r="E76" s="91"/>
      <c r="F76" s="91">
        <v>5100000077</v>
      </c>
      <c r="G76" s="91">
        <v>341</v>
      </c>
      <c r="H76" s="92">
        <v>60</v>
      </c>
      <c r="I76" s="93">
        <v>45</v>
      </c>
    </row>
    <row r="77" spans="2:9" x14ac:dyDescent="0.2">
      <c r="B77" s="90">
        <f t="shared" si="1"/>
        <v>72</v>
      </c>
      <c r="C77" s="91" t="s">
        <v>58</v>
      </c>
      <c r="D77" s="91"/>
      <c r="E77" s="91"/>
      <c r="F77" s="91">
        <v>5100000078</v>
      </c>
      <c r="G77" s="91">
        <v>350</v>
      </c>
      <c r="H77" s="92">
        <v>2968</v>
      </c>
      <c r="I77" s="93">
        <v>2226</v>
      </c>
    </row>
    <row r="78" spans="2:9" x14ac:dyDescent="0.2">
      <c r="B78" s="90">
        <f t="shared" si="1"/>
        <v>73</v>
      </c>
      <c r="C78" s="91" t="s">
        <v>59</v>
      </c>
      <c r="D78" s="91"/>
      <c r="E78" s="91"/>
      <c r="F78" s="91">
        <v>5100000079</v>
      </c>
      <c r="G78" s="91">
        <v>358</v>
      </c>
      <c r="H78" s="92">
        <v>134</v>
      </c>
      <c r="I78" s="93">
        <v>100</v>
      </c>
    </row>
    <row r="79" spans="2:9" x14ac:dyDescent="0.2">
      <c r="B79" s="90">
        <f t="shared" si="1"/>
        <v>74</v>
      </c>
      <c r="C79" s="91" t="s">
        <v>567</v>
      </c>
      <c r="D79" s="91"/>
      <c r="E79" s="91"/>
      <c r="F79" s="91">
        <v>5100000080</v>
      </c>
      <c r="G79" s="91">
        <v>363</v>
      </c>
      <c r="H79" s="92">
        <v>590</v>
      </c>
      <c r="I79" s="93">
        <v>590</v>
      </c>
    </row>
    <row r="80" spans="2:9" x14ac:dyDescent="0.2">
      <c r="B80" s="90">
        <f t="shared" si="1"/>
        <v>75</v>
      </c>
      <c r="C80" s="91" t="s">
        <v>60</v>
      </c>
      <c r="D80" s="91"/>
      <c r="E80" s="91"/>
      <c r="F80" s="91">
        <v>5100000081</v>
      </c>
      <c r="G80" s="91">
        <v>374</v>
      </c>
      <c r="H80" s="92">
        <v>159</v>
      </c>
      <c r="I80" s="93">
        <v>119</v>
      </c>
    </row>
    <row r="81" spans="2:9" x14ac:dyDescent="0.2">
      <c r="B81" s="90">
        <f t="shared" si="1"/>
        <v>76</v>
      </c>
      <c r="C81" s="91" t="s">
        <v>1362</v>
      </c>
      <c r="D81" s="91"/>
      <c r="E81" s="91" t="s">
        <v>1363</v>
      </c>
      <c r="F81" s="91">
        <v>5100000082</v>
      </c>
      <c r="G81" s="91">
        <v>397</v>
      </c>
      <c r="H81" s="92">
        <v>3292</v>
      </c>
      <c r="I81" s="93">
        <v>2675</v>
      </c>
    </row>
    <row r="82" spans="2:9" x14ac:dyDescent="0.2">
      <c r="B82" s="90">
        <f t="shared" si="1"/>
        <v>77</v>
      </c>
      <c r="C82" s="91" t="s">
        <v>62</v>
      </c>
      <c r="D82" s="91"/>
      <c r="E82" s="91"/>
      <c r="F82" s="91">
        <v>5100000084</v>
      </c>
      <c r="G82" s="91">
        <v>404</v>
      </c>
      <c r="H82" s="92">
        <v>46</v>
      </c>
      <c r="I82" s="93">
        <v>34</v>
      </c>
    </row>
    <row r="83" spans="2:9" x14ac:dyDescent="0.2">
      <c r="B83" s="90">
        <f t="shared" si="1"/>
        <v>78</v>
      </c>
      <c r="C83" s="91" t="s">
        <v>355</v>
      </c>
      <c r="D83" s="91"/>
      <c r="E83" s="91" t="s">
        <v>1000</v>
      </c>
      <c r="F83" s="91">
        <v>5100000085</v>
      </c>
      <c r="G83" s="91">
        <v>406</v>
      </c>
      <c r="H83" s="92">
        <v>253</v>
      </c>
      <c r="I83" s="93">
        <v>269</v>
      </c>
    </row>
    <row r="84" spans="2:9" x14ac:dyDescent="0.2">
      <c r="B84" s="90">
        <f t="shared" si="1"/>
        <v>79</v>
      </c>
      <c r="C84" s="91" t="s">
        <v>568</v>
      </c>
      <c r="D84" s="91"/>
      <c r="E84" s="91"/>
      <c r="F84" s="91">
        <v>5100000086</v>
      </c>
      <c r="G84" s="91">
        <v>413</v>
      </c>
      <c r="H84" s="92">
        <v>548</v>
      </c>
      <c r="I84" s="93">
        <v>548</v>
      </c>
    </row>
    <row r="85" spans="2:9" x14ac:dyDescent="0.2">
      <c r="B85" s="90">
        <f t="shared" si="1"/>
        <v>80</v>
      </c>
      <c r="C85" s="91" t="s">
        <v>63</v>
      </c>
      <c r="D85" s="91"/>
      <c r="E85" s="91"/>
      <c r="F85" s="91">
        <v>5100000087</v>
      </c>
      <c r="G85" s="91">
        <v>418</v>
      </c>
      <c r="H85" s="92">
        <v>366</v>
      </c>
      <c r="I85" s="93">
        <v>274</v>
      </c>
    </row>
    <row r="86" spans="2:9" x14ac:dyDescent="0.2">
      <c r="B86" s="90">
        <f t="shared" si="1"/>
        <v>81</v>
      </c>
      <c r="C86" s="91" t="s">
        <v>64</v>
      </c>
      <c r="D86" s="91"/>
      <c r="E86" s="91"/>
      <c r="F86" s="91">
        <v>5100000088</v>
      </c>
      <c r="G86" s="91">
        <v>419</v>
      </c>
      <c r="H86" s="92">
        <v>1345</v>
      </c>
      <c r="I86" s="93">
        <v>1345</v>
      </c>
    </row>
    <row r="87" spans="2:9" x14ac:dyDescent="0.2">
      <c r="B87" s="90">
        <f t="shared" si="1"/>
        <v>82</v>
      </c>
      <c r="C87" s="91" t="s">
        <v>569</v>
      </c>
      <c r="D87" s="91"/>
      <c r="E87" s="91"/>
      <c r="F87" s="91">
        <v>5100000089</v>
      </c>
      <c r="G87" s="91">
        <v>431</v>
      </c>
      <c r="H87" s="92">
        <v>229</v>
      </c>
      <c r="I87" s="93">
        <v>229</v>
      </c>
    </row>
    <row r="88" spans="2:9" x14ac:dyDescent="0.2">
      <c r="B88" s="90">
        <f t="shared" si="1"/>
        <v>83</v>
      </c>
      <c r="C88" s="91" t="s">
        <v>65</v>
      </c>
      <c r="D88" s="91"/>
      <c r="E88" s="91"/>
      <c r="F88" s="91">
        <v>5100000090</v>
      </c>
      <c r="G88" s="91">
        <v>454</v>
      </c>
      <c r="H88" s="92">
        <v>103</v>
      </c>
      <c r="I88" s="93">
        <v>103</v>
      </c>
    </row>
    <row r="89" spans="2:9" x14ac:dyDescent="0.2">
      <c r="B89" s="90">
        <f t="shared" si="1"/>
        <v>84</v>
      </c>
      <c r="C89" s="91" t="s">
        <v>356</v>
      </c>
      <c r="D89" s="91"/>
      <c r="E89" s="91"/>
      <c r="F89" s="91">
        <v>5100000091</v>
      </c>
      <c r="G89" s="91">
        <v>456</v>
      </c>
      <c r="H89" s="92">
        <v>37</v>
      </c>
      <c r="I89" s="93">
        <v>28</v>
      </c>
    </row>
    <row r="90" spans="2:9" x14ac:dyDescent="0.2">
      <c r="B90" s="90">
        <f t="shared" si="1"/>
        <v>85</v>
      </c>
      <c r="C90" s="91" t="s">
        <v>66</v>
      </c>
      <c r="D90" s="91"/>
      <c r="E90" s="91"/>
      <c r="F90" s="91">
        <v>5100000092</v>
      </c>
      <c r="G90" s="91">
        <v>461</v>
      </c>
      <c r="H90" s="92">
        <v>626</v>
      </c>
      <c r="I90" s="93">
        <v>469</v>
      </c>
    </row>
    <row r="91" spans="2:9" x14ac:dyDescent="0.2">
      <c r="B91" s="90">
        <f t="shared" si="1"/>
        <v>86</v>
      </c>
      <c r="C91" s="91" t="s">
        <v>67</v>
      </c>
      <c r="D91" s="91"/>
      <c r="E91" s="91"/>
      <c r="F91" s="91">
        <v>5100000093</v>
      </c>
      <c r="G91" s="91">
        <v>468</v>
      </c>
      <c r="H91" s="92">
        <v>73</v>
      </c>
      <c r="I91" s="93">
        <v>73</v>
      </c>
    </row>
    <row r="92" spans="2:9" x14ac:dyDescent="0.2">
      <c r="B92" s="90">
        <f t="shared" si="1"/>
        <v>87</v>
      </c>
      <c r="C92" s="91" t="s">
        <v>68</v>
      </c>
      <c r="D92" s="91"/>
      <c r="E92" s="91"/>
      <c r="F92" s="91">
        <v>5100000094</v>
      </c>
      <c r="G92" s="91">
        <v>479</v>
      </c>
      <c r="H92" s="92">
        <v>626</v>
      </c>
      <c r="I92" s="93">
        <v>469</v>
      </c>
    </row>
    <row r="93" spans="2:9" x14ac:dyDescent="0.2">
      <c r="B93" s="90">
        <f t="shared" si="1"/>
        <v>88</v>
      </c>
      <c r="C93" s="91" t="s">
        <v>69</v>
      </c>
      <c r="D93" s="91"/>
      <c r="E93" s="91"/>
      <c r="F93" s="91">
        <v>5100000095</v>
      </c>
      <c r="G93" s="91">
        <v>484</v>
      </c>
      <c r="H93" s="92">
        <v>153</v>
      </c>
      <c r="I93" s="93">
        <v>115</v>
      </c>
    </row>
    <row r="94" spans="2:9" x14ac:dyDescent="0.2">
      <c r="B94" s="90">
        <f t="shared" si="1"/>
        <v>89</v>
      </c>
      <c r="C94" s="91" t="s">
        <v>1364</v>
      </c>
      <c r="D94" s="91"/>
      <c r="E94" s="91" t="s">
        <v>1365</v>
      </c>
      <c r="F94" s="91">
        <v>5100000096</v>
      </c>
      <c r="G94" s="91">
        <v>503</v>
      </c>
      <c r="H94" s="92">
        <v>626</v>
      </c>
      <c r="I94" s="93">
        <v>626</v>
      </c>
    </row>
    <row r="95" spans="2:9" x14ac:dyDescent="0.2">
      <c r="B95" s="90">
        <f t="shared" si="1"/>
        <v>90</v>
      </c>
      <c r="C95" s="91" t="s">
        <v>70</v>
      </c>
      <c r="D95" s="91"/>
      <c r="E95" s="91"/>
      <c r="F95" s="91">
        <v>5100000097</v>
      </c>
      <c r="G95" s="91">
        <v>505</v>
      </c>
      <c r="H95" s="92">
        <v>187</v>
      </c>
      <c r="I95" s="93">
        <v>187</v>
      </c>
    </row>
    <row r="96" spans="2:9" x14ac:dyDescent="0.2">
      <c r="B96" s="90">
        <f t="shared" si="1"/>
        <v>91</v>
      </c>
      <c r="C96" s="91" t="s">
        <v>71</v>
      </c>
      <c r="D96" s="91"/>
      <c r="E96" s="91"/>
      <c r="F96" s="91">
        <v>5100000098</v>
      </c>
      <c r="G96" s="91">
        <v>531</v>
      </c>
      <c r="H96" s="92">
        <v>3</v>
      </c>
      <c r="I96" s="93">
        <v>2</v>
      </c>
    </row>
    <row r="97" spans="2:9" x14ac:dyDescent="0.2">
      <c r="B97" s="90">
        <f t="shared" si="1"/>
        <v>92</v>
      </c>
      <c r="C97" s="91" t="s">
        <v>571</v>
      </c>
      <c r="D97" s="91"/>
      <c r="E97" s="91"/>
      <c r="F97" s="91">
        <v>5100000100</v>
      </c>
      <c r="G97" s="91">
        <v>538</v>
      </c>
      <c r="H97" s="92">
        <v>21</v>
      </c>
      <c r="I97" s="93">
        <v>16</v>
      </c>
    </row>
    <row r="98" spans="2:9" x14ac:dyDescent="0.2">
      <c r="B98" s="90">
        <f t="shared" si="1"/>
        <v>93</v>
      </c>
      <c r="C98" s="91" t="s">
        <v>72</v>
      </c>
      <c r="D98" s="91"/>
      <c r="E98" s="91"/>
      <c r="F98" s="91">
        <v>5100000101</v>
      </c>
      <c r="G98" s="91">
        <v>541</v>
      </c>
      <c r="H98" s="92">
        <v>1</v>
      </c>
      <c r="I98" s="93">
        <v>1</v>
      </c>
    </row>
    <row r="99" spans="2:9" x14ac:dyDescent="0.2">
      <c r="B99" s="90">
        <f t="shared" si="1"/>
        <v>94</v>
      </c>
      <c r="C99" s="91" t="s">
        <v>73</v>
      </c>
      <c r="D99" s="91"/>
      <c r="E99" s="91"/>
      <c r="F99" s="91">
        <v>5100000102</v>
      </c>
      <c r="G99" s="91">
        <v>553</v>
      </c>
      <c r="H99" s="92">
        <v>37</v>
      </c>
      <c r="I99" s="93">
        <v>28</v>
      </c>
    </row>
    <row r="100" spans="2:9" x14ac:dyDescent="0.2">
      <c r="B100" s="90">
        <f t="shared" si="1"/>
        <v>95</v>
      </c>
      <c r="C100" s="91" t="s">
        <v>1366</v>
      </c>
      <c r="D100" s="91"/>
      <c r="E100" s="91" t="s">
        <v>1367</v>
      </c>
      <c r="F100" s="91">
        <v>5100000103</v>
      </c>
      <c r="G100" s="91">
        <v>555</v>
      </c>
      <c r="H100" s="92">
        <v>50</v>
      </c>
      <c r="I100" s="93">
        <v>50</v>
      </c>
    </row>
    <row r="101" spans="2:9" x14ac:dyDescent="0.2">
      <c r="B101" s="90">
        <f t="shared" si="1"/>
        <v>96</v>
      </c>
      <c r="C101" s="91" t="s">
        <v>75</v>
      </c>
      <c r="D101" s="91"/>
      <c r="E101" s="91"/>
      <c r="F101" s="91">
        <v>5100000104</v>
      </c>
      <c r="G101" s="91">
        <v>564</v>
      </c>
      <c r="H101" s="92">
        <v>258</v>
      </c>
      <c r="I101" s="93">
        <v>193</v>
      </c>
    </row>
    <row r="102" spans="2:9" x14ac:dyDescent="0.2">
      <c r="B102" s="90">
        <f t="shared" si="1"/>
        <v>97</v>
      </c>
      <c r="C102" s="91" t="s">
        <v>77</v>
      </c>
      <c r="D102" s="91"/>
      <c r="E102" s="91"/>
      <c r="F102" s="91">
        <v>5100000105</v>
      </c>
      <c r="G102" s="91">
        <v>582</v>
      </c>
      <c r="H102" s="92">
        <v>31</v>
      </c>
      <c r="I102" s="93">
        <v>23</v>
      </c>
    </row>
    <row r="103" spans="2:9" x14ac:dyDescent="0.2">
      <c r="B103" s="90">
        <f t="shared" si="1"/>
        <v>98</v>
      </c>
      <c r="C103" s="91" t="s">
        <v>78</v>
      </c>
      <c r="D103" s="91"/>
      <c r="E103" s="91"/>
      <c r="F103" s="91">
        <v>5100000106</v>
      </c>
      <c r="G103" s="91">
        <v>583</v>
      </c>
      <c r="H103" s="92">
        <v>644</v>
      </c>
      <c r="I103" s="93">
        <v>483</v>
      </c>
    </row>
    <row r="104" spans="2:9" x14ac:dyDescent="0.2">
      <c r="B104" s="90">
        <f t="shared" si="1"/>
        <v>99</v>
      </c>
      <c r="C104" s="91" t="s">
        <v>79</v>
      </c>
      <c r="D104" s="91"/>
      <c r="E104" s="91"/>
      <c r="F104" s="91">
        <v>5100000107</v>
      </c>
      <c r="G104" s="91">
        <v>584</v>
      </c>
      <c r="H104" s="92">
        <v>276</v>
      </c>
      <c r="I104" s="93">
        <v>207</v>
      </c>
    </row>
    <row r="105" spans="2:9" x14ac:dyDescent="0.2">
      <c r="B105" s="90">
        <f t="shared" si="1"/>
        <v>100</v>
      </c>
      <c r="C105" s="91" t="s">
        <v>1368</v>
      </c>
      <c r="D105" s="91"/>
      <c r="E105" s="91" t="s">
        <v>1369</v>
      </c>
      <c r="F105" s="91">
        <v>5100000108</v>
      </c>
      <c r="G105" s="91">
        <v>593</v>
      </c>
      <c r="H105" s="92">
        <v>90</v>
      </c>
      <c r="I105" s="93">
        <v>90</v>
      </c>
    </row>
    <row r="106" spans="2:9" x14ac:dyDescent="0.2">
      <c r="B106" s="90">
        <f t="shared" si="1"/>
        <v>101</v>
      </c>
      <c r="C106" s="91" t="s">
        <v>1370</v>
      </c>
      <c r="D106" s="91"/>
      <c r="E106" s="91" t="s">
        <v>1371</v>
      </c>
      <c r="F106" s="91">
        <v>5100000109</v>
      </c>
      <c r="G106" s="91">
        <v>594</v>
      </c>
      <c r="H106" s="92">
        <v>180</v>
      </c>
      <c r="I106" s="93">
        <v>180</v>
      </c>
    </row>
    <row r="107" spans="2:9" x14ac:dyDescent="0.2">
      <c r="B107" s="90">
        <f t="shared" si="1"/>
        <v>102</v>
      </c>
      <c r="C107" s="91" t="s">
        <v>80</v>
      </c>
      <c r="D107" s="91"/>
      <c r="E107" s="91"/>
      <c r="F107" s="91">
        <v>5100000110</v>
      </c>
      <c r="G107" s="91">
        <v>601</v>
      </c>
      <c r="H107" s="92">
        <v>476</v>
      </c>
      <c r="I107" s="93">
        <v>476</v>
      </c>
    </row>
    <row r="108" spans="2:9" x14ac:dyDescent="0.2">
      <c r="B108" s="90">
        <f t="shared" si="1"/>
        <v>103</v>
      </c>
      <c r="C108" s="91" t="s">
        <v>81</v>
      </c>
      <c r="D108" s="91"/>
      <c r="E108" s="91"/>
      <c r="F108" s="91">
        <v>5100000111</v>
      </c>
      <c r="G108" s="91">
        <v>602</v>
      </c>
      <c r="H108" s="92">
        <v>84</v>
      </c>
      <c r="I108" s="93">
        <v>63</v>
      </c>
    </row>
    <row r="109" spans="2:9" x14ac:dyDescent="0.2">
      <c r="B109" s="90">
        <f t="shared" si="1"/>
        <v>104</v>
      </c>
      <c r="C109" s="91" t="s">
        <v>122</v>
      </c>
      <c r="D109" s="91"/>
      <c r="E109" s="91" t="s">
        <v>1372</v>
      </c>
      <c r="F109" s="91">
        <v>5100000112</v>
      </c>
      <c r="G109" s="91">
        <v>626</v>
      </c>
      <c r="H109" s="92">
        <v>60</v>
      </c>
      <c r="I109" s="93">
        <v>45</v>
      </c>
    </row>
    <row r="110" spans="2:9" x14ac:dyDescent="0.2">
      <c r="B110" s="90">
        <f t="shared" si="1"/>
        <v>105</v>
      </c>
      <c r="C110" s="91" t="s">
        <v>82</v>
      </c>
      <c r="D110" s="91"/>
      <c r="E110" s="91"/>
      <c r="F110" s="91">
        <v>5100000113</v>
      </c>
      <c r="G110" s="91">
        <v>631</v>
      </c>
      <c r="H110" s="92">
        <v>626</v>
      </c>
      <c r="I110" s="93">
        <v>469</v>
      </c>
    </row>
    <row r="111" spans="2:9" x14ac:dyDescent="0.2">
      <c r="B111" s="90">
        <f t="shared" si="1"/>
        <v>106</v>
      </c>
      <c r="C111" s="91" t="s">
        <v>83</v>
      </c>
      <c r="D111" s="91"/>
      <c r="E111" s="91"/>
      <c r="F111" s="91">
        <v>5100000114</v>
      </c>
      <c r="G111" s="91">
        <v>640</v>
      </c>
      <c r="H111" s="92">
        <v>554</v>
      </c>
      <c r="I111" s="93">
        <v>415</v>
      </c>
    </row>
    <row r="112" spans="2:9" x14ac:dyDescent="0.2">
      <c r="B112" s="90">
        <f t="shared" si="1"/>
        <v>107</v>
      </c>
      <c r="C112" s="91" t="s">
        <v>357</v>
      </c>
      <c r="D112" s="91"/>
      <c r="E112" s="91"/>
      <c r="F112" s="91">
        <v>5100000115</v>
      </c>
      <c r="G112" s="91">
        <v>646</v>
      </c>
      <c r="H112" s="92">
        <v>26</v>
      </c>
      <c r="I112" s="93">
        <v>19</v>
      </c>
    </row>
    <row r="113" spans="2:9" x14ac:dyDescent="0.2">
      <c r="B113" s="90">
        <f t="shared" si="1"/>
        <v>108</v>
      </c>
      <c r="C113" s="91" t="s">
        <v>84</v>
      </c>
      <c r="D113" s="91"/>
      <c r="E113" s="91"/>
      <c r="F113" s="91">
        <v>5100000116</v>
      </c>
      <c r="G113" s="91">
        <v>699</v>
      </c>
      <c r="H113" s="92">
        <v>348</v>
      </c>
      <c r="I113" s="93">
        <v>261</v>
      </c>
    </row>
    <row r="114" spans="2:9" x14ac:dyDescent="0.2">
      <c r="B114" s="90">
        <f t="shared" si="1"/>
        <v>109</v>
      </c>
      <c r="C114" s="91" t="s">
        <v>1373</v>
      </c>
      <c r="D114" s="91"/>
      <c r="E114" s="91" t="s">
        <v>1374</v>
      </c>
      <c r="F114" s="91">
        <v>5100000117</v>
      </c>
      <c r="G114" s="91">
        <v>709</v>
      </c>
      <c r="H114" s="92">
        <v>266</v>
      </c>
      <c r="I114" s="93">
        <v>199</v>
      </c>
    </row>
    <row r="115" spans="2:9" x14ac:dyDescent="0.2">
      <c r="B115" s="90">
        <f t="shared" si="1"/>
        <v>110</v>
      </c>
      <c r="C115" s="91" t="s">
        <v>573</v>
      </c>
      <c r="D115" s="91"/>
      <c r="E115" s="91"/>
      <c r="F115" s="91">
        <v>5100000118</v>
      </c>
      <c r="G115" s="91">
        <v>718</v>
      </c>
      <c r="H115" s="92">
        <v>881</v>
      </c>
      <c r="I115" s="93">
        <v>661</v>
      </c>
    </row>
    <row r="116" spans="2:9" x14ac:dyDescent="0.2">
      <c r="B116" s="90">
        <f t="shared" si="1"/>
        <v>111</v>
      </c>
      <c r="C116" s="91" t="s">
        <v>85</v>
      </c>
      <c r="D116" s="91"/>
      <c r="E116" s="91"/>
      <c r="F116" s="91">
        <v>5100000119</v>
      </c>
      <c r="G116" s="91">
        <v>737</v>
      </c>
      <c r="H116" s="92">
        <v>669</v>
      </c>
      <c r="I116" s="93">
        <v>502</v>
      </c>
    </row>
    <row r="117" spans="2:9" x14ac:dyDescent="0.2">
      <c r="B117" s="90">
        <f t="shared" si="1"/>
        <v>112</v>
      </c>
      <c r="C117" s="91" t="s">
        <v>86</v>
      </c>
      <c r="D117" s="91"/>
      <c r="E117" s="91"/>
      <c r="F117" s="91">
        <v>5100000120</v>
      </c>
      <c r="G117" s="91">
        <v>753</v>
      </c>
      <c r="H117" s="92">
        <v>192</v>
      </c>
      <c r="I117" s="93">
        <v>144</v>
      </c>
    </row>
    <row r="118" spans="2:9" x14ac:dyDescent="0.2">
      <c r="B118" s="90">
        <f t="shared" si="1"/>
        <v>113</v>
      </c>
      <c r="C118" s="91" t="s">
        <v>87</v>
      </c>
      <c r="D118" s="91"/>
      <c r="E118" s="91"/>
      <c r="F118" s="91">
        <v>5100000121</v>
      </c>
      <c r="G118" s="91">
        <v>793</v>
      </c>
      <c r="H118" s="92">
        <v>577</v>
      </c>
      <c r="I118" s="93">
        <v>433</v>
      </c>
    </row>
    <row r="119" spans="2:9" x14ac:dyDescent="0.2">
      <c r="B119" s="90">
        <f t="shared" si="1"/>
        <v>114</v>
      </c>
      <c r="C119" s="91" t="s">
        <v>574</v>
      </c>
      <c r="D119" s="91"/>
      <c r="E119" s="91"/>
      <c r="F119" s="91">
        <v>5100000123</v>
      </c>
      <c r="G119" s="91">
        <v>825</v>
      </c>
      <c r="H119" s="92">
        <v>1108</v>
      </c>
      <c r="I119" s="93">
        <v>831</v>
      </c>
    </row>
    <row r="120" spans="2:9" x14ac:dyDescent="0.2">
      <c r="B120" s="90">
        <f t="shared" si="1"/>
        <v>115</v>
      </c>
      <c r="C120" s="91" t="s">
        <v>88</v>
      </c>
      <c r="D120" s="91"/>
      <c r="E120" s="91"/>
      <c r="F120" s="91">
        <v>5100000124</v>
      </c>
      <c r="G120" s="91">
        <v>833</v>
      </c>
      <c r="H120" s="92">
        <v>1098</v>
      </c>
      <c r="I120" s="93">
        <v>823</v>
      </c>
    </row>
    <row r="121" spans="2:9" x14ac:dyDescent="0.2">
      <c r="B121" s="90">
        <f t="shared" si="1"/>
        <v>116</v>
      </c>
      <c r="C121" s="91" t="s">
        <v>89</v>
      </c>
      <c r="D121" s="91"/>
      <c r="E121" s="91"/>
      <c r="F121" s="91">
        <v>5100000125</v>
      </c>
      <c r="G121" s="91">
        <v>874</v>
      </c>
      <c r="H121" s="92">
        <v>229</v>
      </c>
      <c r="I121" s="93">
        <v>172</v>
      </c>
    </row>
    <row r="122" spans="2:9" x14ac:dyDescent="0.2">
      <c r="B122" s="90">
        <f t="shared" si="1"/>
        <v>117</v>
      </c>
      <c r="C122" s="91" t="s">
        <v>90</v>
      </c>
      <c r="D122" s="91"/>
      <c r="E122" s="91"/>
      <c r="F122" s="91">
        <v>5100000126</v>
      </c>
      <c r="G122" s="91">
        <v>875</v>
      </c>
      <c r="H122" s="92">
        <v>463</v>
      </c>
      <c r="I122" s="93">
        <v>347</v>
      </c>
    </row>
    <row r="123" spans="2:9" x14ac:dyDescent="0.2">
      <c r="B123" s="90">
        <f t="shared" si="1"/>
        <v>118</v>
      </c>
      <c r="C123" s="91" t="s">
        <v>91</v>
      </c>
      <c r="D123" s="91"/>
      <c r="E123" s="91"/>
      <c r="F123" s="91">
        <v>5100000127</v>
      </c>
      <c r="G123" s="91">
        <v>876</v>
      </c>
      <c r="H123" s="92">
        <v>463</v>
      </c>
      <c r="I123" s="93">
        <v>347</v>
      </c>
    </row>
    <row r="124" spans="2:9" x14ac:dyDescent="0.2">
      <c r="B124" s="90">
        <f t="shared" si="1"/>
        <v>119</v>
      </c>
      <c r="C124" s="91" t="s">
        <v>92</v>
      </c>
      <c r="D124" s="91"/>
      <c r="E124" s="91"/>
      <c r="F124" s="91">
        <v>5100000128</v>
      </c>
      <c r="G124" s="91">
        <v>877</v>
      </c>
      <c r="H124" s="92">
        <v>170</v>
      </c>
      <c r="I124" s="93">
        <v>127</v>
      </c>
    </row>
    <row r="125" spans="2:9" x14ac:dyDescent="0.2">
      <c r="B125" s="90">
        <f t="shared" si="1"/>
        <v>120</v>
      </c>
      <c r="C125" s="91" t="s">
        <v>93</v>
      </c>
      <c r="D125" s="91"/>
      <c r="E125" s="91"/>
      <c r="F125" s="91">
        <v>5100000129</v>
      </c>
      <c r="G125" s="91">
        <v>878</v>
      </c>
      <c r="H125" s="92">
        <v>170</v>
      </c>
      <c r="I125" s="93">
        <v>127</v>
      </c>
    </row>
    <row r="126" spans="2:9" x14ac:dyDescent="0.2">
      <c r="B126" s="90">
        <f t="shared" si="1"/>
        <v>121</v>
      </c>
      <c r="C126" s="91" t="s">
        <v>94</v>
      </c>
      <c r="D126" s="91"/>
      <c r="E126" s="91"/>
      <c r="F126" s="91">
        <v>5100000131</v>
      </c>
      <c r="G126" s="91">
        <v>948</v>
      </c>
      <c r="H126" s="92">
        <v>18</v>
      </c>
      <c r="I126" s="93">
        <v>13</v>
      </c>
    </row>
    <row r="127" spans="2:9" x14ac:dyDescent="0.2">
      <c r="B127" s="90">
        <f t="shared" si="1"/>
        <v>122</v>
      </c>
      <c r="C127" s="91" t="s">
        <v>95</v>
      </c>
      <c r="D127" s="91"/>
      <c r="E127" s="91"/>
      <c r="F127" s="91">
        <v>5100000134</v>
      </c>
      <c r="G127" s="91">
        <v>981</v>
      </c>
      <c r="H127" s="92">
        <v>71</v>
      </c>
      <c r="I127" s="93">
        <v>53</v>
      </c>
    </row>
    <row r="128" spans="2:9" x14ac:dyDescent="0.2">
      <c r="B128" s="90">
        <f t="shared" si="1"/>
        <v>123</v>
      </c>
      <c r="C128" s="91" t="s">
        <v>1375</v>
      </c>
      <c r="D128" s="91"/>
      <c r="E128" s="91" t="s">
        <v>1376</v>
      </c>
      <c r="F128" s="91">
        <v>5100000136</v>
      </c>
      <c r="G128" s="91">
        <v>988</v>
      </c>
      <c r="H128" s="92">
        <v>157</v>
      </c>
      <c r="I128" s="93">
        <v>128</v>
      </c>
    </row>
    <row r="129" spans="2:9" x14ac:dyDescent="0.2">
      <c r="B129" s="90">
        <f t="shared" si="1"/>
        <v>124</v>
      </c>
      <c r="C129" s="91" t="s">
        <v>96</v>
      </c>
      <c r="D129" s="91"/>
      <c r="E129" s="91"/>
      <c r="F129" s="91">
        <v>5100000137</v>
      </c>
      <c r="G129" s="91">
        <v>1009</v>
      </c>
      <c r="H129" s="92">
        <v>546</v>
      </c>
      <c r="I129" s="93">
        <v>409</v>
      </c>
    </row>
    <row r="130" spans="2:9" x14ac:dyDescent="0.2">
      <c r="B130" s="90">
        <f t="shared" si="1"/>
        <v>125</v>
      </c>
      <c r="C130" s="91" t="s">
        <v>97</v>
      </c>
      <c r="D130" s="91"/>
      <c r="E130" s="91"/>
      <c r="F130" s="91">
        <v>5100000138</v>
      </c>
      <c r="G130" s="91">
        <v>1027</v>
      </c>
      <c r="H130" s="92">
        <v>13</v>
      </c>
      <c r="I130" s="93">
        <v>10</v>
      </c>
    </row>
    <row r="131" spans="2:9" x14ac:dyDescent="0.2">
      <c r="B131" s="90">
        <f t="shared" si="1"/>
        <v>126</v>
      </c>
      <c r="C131" s="91" t="s">
        <v>98</v>
      </c>
      <c r="D131" s="91"/>
      <c r="E131" s="91"/>
      <c r="F131" s="91">
        <v>5100000139</v>
      </c>
      <c r="G131" s="91">
        <v>1031</v>
      </c>
      <c r="H131" s="92">
        <v>697</v>
      </c>
      <c r="I131" s="93">
        <v>523</v>
      </c>
    </row>
    <row r="132" spans="2:9" x14ac:dyDescent="0.2">
      <c r="B132" s="90">
        <f t="shared" si="1"/>
        <v>127</v>
      </c>
      <c r="C132" s="91" t="s">
        <v>99</v>
      </c>
      <c r="D132" s="91"/>
      <c r="E132" s="91"/>
      <c r="F132" s="91">
        <v>5100000140</v>
      </c>
      <c r="G132" s="91">
        <v>1046</v>
      </c>
      <c r="H132" s="92">
        <v>834</v>
      </c>
      <c r="I132" s="93">
        <v>625</v>
      </c>
    </row>
    <row r="133" spans="2:9" x14ac:dyDescent="0.2">
      <c r="B133" s="90">
        <f t="shared" si="1"/>
        <v>128</v>
      </c>
      <c r="C133" s="91" t="s">
        <v>577</v>
      </c>
      <c r="D133" s="91"/>
      <c r="E133" s="91"/>
      <c r="F133" s="91">
        <v>5100000141</v>
      </c>
      <c r="G133" s="91">
        <v>1053</v>
      </c>
      <c r="H133" s="92">
        <v>15</v>
      </c>
      <c r="I133" s="93">
        <v>15</v>
      </c>
    </row>
    <row r="134" spans="2:9" x14ac:dyDescent="0.2">
      <c r="B134" s="90">
        <f t="shared" si="1"/>
        <v>129</v>
      </c>
      <c r="C134" s="91" t="s">
        <v>100</v>
      </c>
      <c r="D134" s="91"/>
      <c r="E134" s="91"/>
      <c r="F134" s="91">
        <v>5100000142</v>
      </c>
      <c r="G134" s="91">
        <v>1064</v>
      </c>
      <c r="H134" s="92">
        <v>33</v>
      </c>
      <c r="I134" s="93">
        <v>25</v>
      </c>
    </row>
    <row r="135" spans="2:9" x14ac:dyDescent="0.2">
      <c r="B135" s="90">
        <f t="shared" si="1"/>
        <v>130</v>
      </c>
      <c r="C135" s="91" t="s">
        <v>93</v>
      </c>
      <c r="D135" s="91"/>
      <c r="E135" s="91"/>
      <c r="F135" s="91">
        <v>5100000143</v>
      </c>
      <c r="G135" s="91">
        <v>1068</v>
      </c>
      <c r="H135" s="92">
        <v>54</v>
      </c>
      <c r="I135" s="93">
        <v>40</v>
      </c>
    </row>
    <row r="136" spans="2:9" x14ac:dyDescent="0.2">
      <c r="B136" s="90">
        <f t="shared" ref="B136:B199" si="2">B135+1</f>
        <v>131</v>
      </c>
      <c r="C136" s="91" t="s">
        <v>1377</v>
      </c>
      <c r="D136" s="91"/>
      <c r="E136" s="91" t="s">
        <v>1378</v>
      </c>
      <c r="F136" s="91">
        <v>5100000144</v>
      </c>
      <c r="G136" s="91">
        <v>1079</v>
      </c>
      <c r="H136" s="92">
        <v>7561</v>
      </c>
      <c r="I136" s="144">
        <v>6143</v>
      </c>
    </row>
    <row r="137" spans="2:9" x14ac:dyDescent="0.2">
      <c r="B137" s="90">
        <f t="shared" si="2"/>
        <v>132</v>
      </c>
      <c r="C137" s="91" t="s">
        <v>358</v>
      </c>
      <c r="D137" s="91"/>
      <c r="E137" s="91"/>
      <c r="F137" s="91">
        <v>5100000145</v>
      </c>
      <c r="G137" s="91">
        <v>1091</v>
      </c>
      <c r="H137" s="92">
        <v>50</v>
      </c>
      <c r="I137" s="93">
        <v>50</v>
      </c>
    </row>
    <row r="138" spans="2:9" x14ac:dyDescent="0.2">
      <c r="B138" s="90">
        <f t="shared" si="2"/>
        <v>133</v>
      </c>
      <c r="C138" s="91" t="s">
        <v>101</v>
      </c>
      <c r="D138" s="91"/>
      <c r="E138" s="91"/>
      <c r="F138" s="91">
        <v>5100000146</v>
      </c>
      <c r="G138" s="91">
        <v>1102</v>
      </c>
      <c r="H138" s="92">
        <v>4</v>
      </c>
      <c r="I138" s="93">
        <v>3</v>
      </c>
    </row>
    <row r="139" spans="2:9" x14ac:dyDescent="0.2">
      <c r="B139" s="90">
        <f t="shared" si="2"/>
        <v>134</v>
      </c>
      <c r="C139" s="91" t="s">
        <v>102</v>
      </c>
      <c r="D139" s="91"/>
      <c r="E139" s="91"/>
      <c r="F139" s="91">
        <v>5100000147</v>
      </c>
      <c r="G139" s="91">
        <v>1127</v>
      </c>
      <c r="H139" s="92">
        <v>235</v>
      </c>
      <c r="I139" s="93">
        <v>176</v>
      </c>
    </row>
    <row r="140" spans="2:9" x14ac:dyDescent="0.2">
      <c r="B140" s="90">
        <f t="shared" si="2"/>
        <v>135</v>
      </c>
      <c r="C140" s="91" t="s">
        <v>103</v>
      </c>
      <c r="D140" s="91"/>
      <c r="E140" s="91"/>
      <c r="F140" s="91">
        <v>5100000148</v>
      </c>
      <c r="G140" s="91">
        <v>1132</v>
      </c>
      <c r="H140" s="92">
        <v>120</v>
      </c>
      <c r="I140" s="93">
        <v>90</v>
      </c>
    </row>
    <row r="141" spans="2:9" x14ac:dyDescent="0.2">
      <c r="B141" s="90">
        <f t="shared" si="2"/>
        <v>136</v>
      </c>
      <c r="C141" s="91" t="s">
        <v>104</v>
      </c>
      <c r="D141" s="91"/>
      <c r="E141" s="91"/>
      <c r="F141" s="91">
        <v>5100000149</v>
      </c>
      <c r="G141" s="91">
        <v>1133</v>
      </c>
      <c r="H141" s="92">
        <v>181</v>
      </c>
      <c r="I141" s="93">
        <v>136</v>
      </c>
    </row>
    <row r="142" spans="2:9" x14ac:dyDescent="0.2">
      <c r="B142" s="90">
        <f t="shared" si="2"/>
        <v>137</v>
      </c>
      <c r="C142" s="91" t="s">
        <v>105</v>
      </c>
      <c r="D142" s="91"/>
      <c r="E142" s="91"/>
      <c r="F142" s="91">
        <v>5100000150</v>
      </c>
      <c r="G142" s="91">
        <v>1134</v>
      </c>
      <c r="H142" s="92">
        <v>181</v>
      </c>
      <c r="I142" s="93">
        <v>136</v>
      </c>
    </row>
    <row r="143" spans="2:9" x14ac:dyDescent="0.2">
      <c r="B143" s="90">
        <f t="shared" si="2"/>
        <v>138</v>
      </c>
      <c r="C143" s="91" t="s">
        <v>106</v>
      </c>
      <c r="D143" s="91"/>
      <c r="E143" s="91" t="s">
        <v>1108</v>
      </c>
      <c r="F143" s="91">
        <v>5100000151</v>
      </c>
      <c r="G143" s="91">
        <v>1135</v>
      </c>
      <c r="H143" s="92">
        <v>111</v>
      </c>
      <c r="I143" s="93">
        <v>90</v>
      </c>
    </row>
    <row r="144" spans="2:9" x14ac:dyDescent="0.2">
      <c r="B144" s="90">
        <f t="shared" si="2"/>
        <v>139</v>
      </c>
      <c r="C144" s="91" t="s">
        <v>578</v>
      </c>
      <c r="D144" s="91"/>
      <c r="E144" s="91"/>
      <c r="F144" s="91">
        <v>5100000152</v>
      </c>
      <c r="G144" s="91">
        <v>1137</v>
      </c>
      <c r="H144" s="92">
        <v>402</v>
      </c>
      <c r="I144" s="93">
        <v>301</v>
      </c>
    </row>
    <row r="145" spans="2:9" x14ac:dyDescent="0.2">
      <c r="B145" s="90">
        <f t="shared" si="2"/>
        <v>140</v>
      </c>
      <c r="C145" s="91" t="s">
        <v>1379</v>
      </c>
      <c r="D145" s="91"/>
      <c r="E145" s="91" t="s">
        <v>1380</v>
      </c>
      <c r="F145" s="91">
        <v>5100000154</v>
      </c>
      <c r="G145" s="91">
        <v>1140</v>
      </c>
      <c r="H145" s="92">
        <v>402</v>
      </c>
      <c r="I145" s="93">
        <v>301</v>
      </c>
    </row>
    <row r="146" spans="2:9" x14ac:dyDescent="0.2">
      <c r="B146" s="90">
        <f t="shared" si="2"/>
        <v>141</v>
      </c>
      <c r="C146" s="91" t="s">
        <v>108</v>
      </c>
      <c r="D146" s="91"/>
      <c r="E146" s="91"/>
      <c r="F146" s="91">
        <v>5100000155</v>
      </c>
      <c r="G146" s="91">
        <v>1141</v>
      </c>
      <c r="H146" s="92">
        <v>152</v>
      </c>
      <c r="I146" s="93">
        <v>114</v>
      </c>
    </row>
    <row r="147" spans="2:9" x14ac:dyDescent="0.2">
      <c r="B147" s="90">
        <f t="shared" si="2"/>
        <v>142</v>
      </c>
      <c r="C147" s="91" t="s">
        <v>109</v>
      </c>
      <c r="D147" s="91"/>
      <c r="E147" s="91"/>
      <c r="F147" s="91">
        <v>5100000156</v>
      </c>
      <c r="G147" s="91">
        <v>1152</v>
      </c>
      <c r="H147" s="92">
        <v>42</v>
      </c>
      <c r="I147" s="93">
        <v>31</v>
      </c>
    </row>
    <row r="148" spans="2:9" x14ac:dyDescent="0.2">
      <c r="B148" s="90">
        <f t="shared" si="2"/>
        <v>143</v>
      </c>
      <c r="C148" s="91" t="s">
        <v>110</v>
      </c>
      <c r="D148" s="91"/>
      <c r="E148" s="91"/>
      <c r="F148" s="91">
        <v>5100000158</v>
      </c>
      <c r="G148" s="91">
        <v>1180</v>
      </c>
      <c r="H148" s="92">
        <v>140</v>
      </c>
      <c r="I148" s="93">
        <v>105</v>
      </c>
    </row>
    <row r="149" spans="2:9" x14ac:dyDescent="0.2">
      <c r="B149" s="90">
        <f t="shared" si="2"/>
        <v>144</v>
      </c>
      <c r="C149" s="91" t="s">
        <v>111</v>
      </c>
      <c r="D149" s="91"/>
      <c r="E149" s="91"/>
      <c r="F149" s="91">
        <v>5100000159</v>
      </c>
      <c r="G149" s="91">
        <v>1200</v>
      </c>
      <c r="H149" s="92">
        <v>463</v>
      </c>
      <c r="I149" s="93">
        <v>347</v>
      </c>
    </row>
    <row r="150" spans="2:9" x14ac:dyDescent="0.2">
      <c r="B150" s="90">
        <f t="shared" si="2"/>
        <v>145</v>
      </c>
      <c r="C150" s="91" t="s">
        <v>112</v>
      </c>
      <c r="D150" s="91"/>
      <c r="E150" s="91"/>
      <c r="F150" s="91">
        <v>5100000160</v>
      </c>
      <c r="G150" s="91">
        <v>1204</v>
      </c>
      <c r="H150" s="92">
        <v>103</v>
      </c>
      <c r="I150" s="93">
        <v>77</v>
      </c>
    </row>
    <row r="151" spans="2:9" x14ac:dyDescent="0.2">
      <c r="B151" s="90">
        <f t="shared" si="2"/>
        <v>146</v>
      </c>
      <c r="C151" s="91" t="s">
        <v>580</v>
      </c>
      <c r="D151" s="91"/>
      <c r="E151" s="91"/>
      <c r="F151" s="91">
        <v>5100000161</v>
      </c>
      <c r="G151" s="91">
        <v>1218</v>
      </c>
      <c r="H151" s="92">
        <v>633</v>
      </c>
      <c r="I151" s="93">
        <v>475</v>
      </c>
    </row>
    <row r="152" spans="2:9" x14ac:dyDescent="0.2">
      <c r="B152" s="90">
        <f t="shared" si="2"/>
        <v>147</v>
      </c>
      <c r="C152" s="91" t="s">
        <v>113</v>
      </c>
      <c r="D152" s="91"/>
      <c r="E152" s="91"/>
      <c r="F152" s="91">
        <v>5100000162</v>
      </c>
      <c r="G152" s="91">
        <v>1220</v>
      </c>
      <c r="H152" s="92">
        <v>226</v>
      </c>
      <c r="I152" s="93">
        <v>226</v>
      </c>
    </row>
    <row r="153" spans="2:9" x14ac:dyDescent="0.2">
      <c r="B153" s="90">
        <f t="shared" si="2"/>
        <v>148</v>
      </c>
      <c r="C153" s="91" t="s">
        <v>159</v>
      </c>
      <c r="D153" s="91"/>
      <c r="E153" s="91"/>
      <c r="F153" s="91">
        <v>5100000163</v>
      </c>
      <c r="G153" s="91">
        <v>1221</v>
      </c>
      <c r="H153" s="92">
        <v>3613</v>
      </c>
      <c r="I153" s="93">
        <v>3613</v>
      </c>
    </row>
    <row r="154" spans="2:9" x14ac:dyDescent="0.2">
      <c r="B154" s="90">
        <f t="shared" si="2"/>
        <v>149</v>
      </c>
      <c r="C154" s="91" t="s">
        <v>581</v>
      </c>
      <c r="D154" s="91"/>
      <c r="E154" s="91"/>
      <c r="F154" s="91">
        <v>5100000164</v>
      </c>
      <c r="G154" s="91">
        <v>1225</v>
      </c>
      <c r="H154" s="92">
        <v>599</v>
      </c>
      <c r="I154" s="93">
        <v>449</v>
      </c>
    </row>
    <row r="155" spans="2:9" x14ac:dyDescent="0.2">
      <c r="B155" s="90">
        <f t="shared" si="2"/>
        <v>150</v>
      </c>
      <c r="C155" s="91" t="s">
        <v>507</v>
      </c>
      <c r="D155" s="91"/>
      <c r="E155" s="91"/>
      <c r="F155" s="91">
        <v>5100000165</v>
      </c>
      <c r="G155" s="91">
        <v>1229</v>
      </c>
      <c r="H155" s="92">
        <v>1165</v>
      </c>
      <c r="I155" s="93">
        <v>874</v>
      </c>
    </row>
    <row r="156" spans="2:9" x14ac:dyDescent="0.2">
      <c r="B156" s="90">
        <f t="shared" si="2"/>
        <v>151</v>
      </c>
      <c r="C156" s="91" t="s">
        <v>114</v>
      </c>
      <c r="D156" s="91"/>
      <c r="E156" s="91"/>
      <c r="F156" s="91">
        <v>5100000166</v>
      </c>
      <c r="G156" s="91">
        <v>1230</v>
      </c>
      <c r="H156" s="92">
        <v>157</v>
      </c>
      <c r="I156" s="93">
        <v>118</v>
      </c>
    </row>
    <row r="157" spans="2:9" x14ac:dyDescent="0.2">
      <c r="B157" s="90">
        <f t="shared" si="2"/>
        <v>152</v>
      </c>
      <c r="C157" s="91" t="s">
        <v>115</v>
      </c>
      <c r="D157" s="91"/>
      <c r="E157" s="91"/>
      <c r="F157" s="91">
        <v>5100000167</v>
      </c>
      <c r="G157" s="91">
        <v>1231</v>
      </c>
      <c r="H157" s="92">
        <v>4</v>
      </c>
      <c r="I157" s="93">
        <v>3</v>
      </c>
    </row>
    <row r="158" spans="2:9" x14ac:dyDescent="0.2">
      <c r="B158" s="90">
        <f t="shared" si="2"/>
        <v>153</v>
      </c>
      <c r="C158" s="91" t="s">
        <v>116</v>
      </c>
      <c r="D158" s="91"/>
      <c r="E158" s="91"/>
      <c r="F158" s="91">
        <v>5100000168</v>
      </c>
      <c r="G158" s="91">
        <v>1237</v>
      </c>
      <c r="H158" s="92">
        <v>36</v>
      </c>
      <c r="I158" s="93">
        <v>27</v>
      </c>
    </row>
    <row r="159" spans="2:9" x14ac:dyDescent="0.2">
      <c r="B159" s="90">
        <f t="shared" si="2"/>
        <v>154</v>
      </c>
      <c r="C159" s="91" t="s">
        <v>582</v>
      </c>
      <c r="D159" s="91"/>
      <c r="E159" s="91"/>
      <c r="F159" s="91">
        <v>5100000169</v>
      </c>
      <c r="G159" s="91">
        <v>1241</v>
      </c>
      <c r="H159" s="92">
        <v>1</v>
      </c>
      <c r="I159" s="93">
        <v>1</v>
      </c>
    </row>
    <row r="160" spans="2:9" x14ac:dyDescent="0.2">
      <c r="B160" s="90">
        <f t="shared" si="2"/>
        <v>155</v>
      </c>
      <c r="C160" s="91" t="s">
        <v>508</v>
      </c>
      <c r="D160" s="91"/>
      <c r="E160" s="91"/>
      <c r="F160" s="91">
        <v>5100000170</v>
      </c>
      <c r="G160" s="91">
        <v>1252</v>
      </c>
      <c r="H160" s="92">
        <v>49</v>
      </c>
      <c r="I160" s="93">
        <v>37</v>
      </c>
    </row>
    <row r="161" spans="2:9" x14ac:dyDescent="0.2">
      <c r="B161" s="90">
        <f t="shared" si="2"/>
        <v>156</v>
      </c>
      <c r="C161" s="91" t="s">
        <v>583</v>
      </c>
      <c r="D161" s="91"/>
      <c r="E161" s="91"/>
      <c r="F161" s="91">
        <v>5100000171</v>
      </c>
      <c r="G161" s="91">
        <v>1255</v>
      </c>
      <c r="H161" s="92">
        <v>777</v>
      </c>
      <c r="I161" s="93">
        <v>583</v>
      </c>
    </row>
    <row r="162" spans="2:9" x14ac:dyDescent="0.2">
      <c r="B162" s="90">
        <f t="shared" si="2"/>
        <v>157</v>
      </c>
      <c r="C162" s="91" t="s">
        <v>584</v>
      </c>
      <c r="D162" s="91"/>
      <c r="E162" s="91"/>
      <c r="F162" s="91">
        <v>5100000172</v>
      </c>
      <c r="G162" s="91">
        <v>1272</v>
      </c>
      <c r="H162" s="92">
        <v>1306</v>
      </c>
      <c r="I162" s="93">
        <v>1306</v>
      </c>
    </row>
    <row r="163" spans="2:9" x14ac:dyDescent="0.2">
      <c r="B163" s="90">
        <f t="shared" si="2"/>
        <v>158</v>
      </c>
      <c r="C163" s="91" t="s">
        <v>117</v>
      </c>
      <c r="D163" s="91"/>
      <c r="E163" s="91"/>
      <c r="F163" s="91">
        <v>5100000173</v>
      </c>
      <c r="G163" s="91">
        <v>1273</v>
      </c>
      <c r="H163" s="92">
        <v>1214</v>
      </c>
      <c r="I163" s="93">
        <v>1214</v>
      </c>
    </row>
    <row r="164" spans="2:9" x14ac:dyDescent="0.2">
      <c r="B164" s="90">
        <f t="shared" si="2"/>
        <v>159</v>
      </c>
      <c r="C164" s="91" t="s">
        <v>585</v>
      </c>
      <c r="D164" s="91"/>
      <c r="E164" s="91"/>
      <c r="F164" s="91">
        <v>5100000174</v>
      </c>
      <c r="G164" s="91">
        <v>1274</v>
      </c>
      <c r="H164" s="92">
        <v>499</v>
      </c>
      <c r="I164" s="93">
        <v>499</v>
      </c>
    </row>
    <row r="165" spans="2:9" x14ac:dyDescent="0.2">
      <c r="B165" s="90">
        <f t="shared" si="2"/>
        <v>160</v>
      </c>
      <c r="C165" s="91" t="s">
        <v>586</v>
      </c>
      <c r="D165" s="91"/>
      <c r="E165" s="91"/>
      <c r="F165" s="91">
        <v>5100000175</v>
      </c>
      <c r="G165" s="91">
        <v>1275</v>
      </c>
      <c r="H165" s="92">
        <v>3467</v>
      </c>
      <c r="I165" s="93">
        <v>3467</v>
      </c>
    </row>
    <row r="166" spans="2:9" x14ac:dyDescent="0.2">
      <c r="B166" s="90">
        <f t="shared" si="2"/>
        <v>161</v>
      </c>
      <c r="C166" s="91" t="s">
        <v>118</v>
      </c>
      <c r="D166" s="91"/>
      <c r="E166" s="91"/>
      <c r="F166" s="91">
        <v>5100000176</v>
      </c>
      <c r="G166" s="91">
        <v>1304</v>
      </c>
      <c r="H166" s="92">
        <v>105</v>
      </c>
      <c r="I166" s="93">
        <v>105</v>
      </c>
    </row>
    <row r="167" spans="2:9" x14ac:dyDescent="0.2">
      <c r="B167" s="90">
        <f t="shared" si="2"/>
        <v>162</v>
      </c>
      <c r="C167" s="91" t="s">
        <v>119</v>
      </c>
      <c r="D167" s="91"/>
      <c r="E167" s="91"/>
      <c r="F167" s="91">
        <v>5100000177</v>
      </c>
      <c r="G167" s="91">
        <v>1343</v>
      </c>
      <c r="H167" s="92">
        <v>18</v>
      </c>
      <c r="I167" s="93">
        <v>18</v>
      </c>
    </row>
    <row r="168" spans="2:9" x14ac:dyDescent="0.2">
      <c r="B168" s="90">
        <f t="shared" si="2"/>
        <v>163</v>
      </c>
      <c r="C168" s="91" t="s">
        <v>120</v>
      </c>
      <c r="D168" s="91"/>
      <c r="E168" s="91"/>
      <c r="F168" s="91">
        <v>5100000178</v>
      </c>
      <c r="G168" s="91">
        <v>1344</v>
      </c>
      <c r="H168" s="92">
        <v>8</v>
      </c>
      <c r="I168" s="93">
        <v>8</v>
      </c>
    </row>
    <row r="169" spans="2:9" x14ac:dyDescent="0.2">
      <c r="B169" s="90">
        <f t="shared" si="2"/>
        <v>164</v>
      </c>
      <c r="C169" s="91" t="s">
        <v>121</v>
      </c>
      <c r="D169" s="91"/>
      <c r="E169" s="91"/>
      <c r="F169" s="91">
        <v>5100000179</v>
      </c>
      <c r="G169" s="91">
        <v>1349</v>
      </c>
      <c r="H169" s="92">
        <v>459</v>
      </c>
      <c r="I169" s="93">
        <v>344</v>
      </c>
    </row>
    <row r="170" spans="2:9" x14ac:dyDescent="0.2">
      <c r="B170" s="90">
        <f t="shared" si="2"/>
        <v>165</v>
      </c>
      <c r="C170" s="91" t="s">
        <v>122</v>
      </c>
      <c r="D170" s="91"/>
      <c r="E170" s="91"/>
      <c r="F170" s="91">
        <v>5100000180</v>
      </c>
      <c r="G170" s="91">
        <v>1352</v>
      </c>
      <c r="H170" s="92">
        <v>6</v>
      </c>
      <c r="I170" s="93">
        <v>4</v>
      </c>
    </row>
    <row r="171" spans="2:9" x14ac:dyDescent="0.2">
      <c r="B171" s="90">
        <f t="shared" si="2"/>
        <v>166</v>
      </c>
      <c r="C171" s="91" t="s">
        <v>123</v>
      </c>
      <c r="D171" s="91"/>
      <c r="E171" s="91"/>
      <c r="F171" s="91">
        <v>5100000181</v>
      </c>
      <c r="G171" s="91">
        <v>1368</v>
      </c>
      <c r="H171" s="92">
        <v>103</v>
      </c>
      <c r="I171" s="93">
        <v>77</v>
      </c>
    </row>
    <row r="172" spans="2:9" x14ac:dyDescent="0.2">
      <c r="B172" s="90">
        <f t="shared" si="2"/>
        <v>167</v>
      </c>
      <c r="C172" s="91" t="s">
        <v>124</v>
      </c>
      <c r="D172" s="91"/>
      <c r="E172" s="91"/>
      <c r="F172" s="91">
        <v>5100000182</v>
      </c>
      <c r="G172" s="91">
        <v>1370</v>
      </c>
      <c r="H172" s="92">
        <v>165</v>
      </c>
      <c r="I172" s="93">
        <v>124</v>
      </c>
    </row>
    <row r="173" spans="2:9" x14ac:dyDescent="0.2">
      <c r="B173" s="90">
        <f t="shared" si="2"/>
        <v>168</v>
      </c>
      <c r="C173" s="91" t="s">
        <v>125</v>
      </c>
      <c r="D173" s="91"/>
      <c r="E173" s="91"/>
      <c r="F173" s="91">
        <v>5100000183</v>
      </c>
      <c r="G173" s="91">
        <v>1372</v>
      </c>
      <c r="H173" s="92">
        <v>315</v>
      </c>
      <c r="I173" s="93">
        <v>236</v>
      </c>
    </row>
    <row r="174" spans="2:9" x14ac:dyDescent="0.2">
      <c r="B174" s="90">
        <f t="shared" si="2"/>
        <v>169</v>
      </c>
      <c r="C174" s="91" t="s">
        <v>126</v>
      </c>
      <c r="D174" s="91"/>
      <c r="E174" s="91"/>
      <c r="F174" s="91">
        <v>5100000184</v>
      </c>
      <c r="G174" s="91">
        <v>1373</v>
      </c>
      <c r="H174" s="92">
        <v>6823</v>
      </c>
      <c r="I174" s="93">
        <v>5117</v>
      </c>
    </row>
    <row r="175" spans="2:9" x14ac:dyDescent="0.2">
      <c r="B175" s="90">
        <f t="shared" si="2"/>
        <v>170</v>
      </c>
      <c r="C175" s="91" t="s">
        <v>127</v>
      </c>
      <c r="D175" s="91"/>
      <c r="E175" s="91"/>
      <c r="F175" s="91">
        <v>5100000185</v>
      </c>
      <c r="G175" s="91">
        <v>1375</v>
      </c>
      <c r="H175" s="92">
        <v>57</v>
      </c>
      <c r="I175" s="93">
        <v>43</v>
      </c>
    </row>
    <row r="176" spans="2:9" x14ac:dyDescent="0.2">
      <c r="B176" s="90">
        <f t="shared" si="2"/>
        <v>171</v>
      </c>
      <c r="C176" s="91" t="s">
        <v>128</v>
      </c>
      <c r="D176" s="91"/>
      <c r="E176" s="91"/>
      <c r="F176" s="91">
        <v>5100000186</v>
      </c>
      <c r="G176" s="91">
        <v>1376</v>
      </c>
      <c r="H176" s="92">
        <v>176</v>
      </c>
      <c r="I176" s="93">
        <v>132</v>
      </c>
    </row>
    <row r="177" spans="2:9" x14ac:dyDescent="0.2">
      <c r="B177" s="90">
        <f t="shared" si="2"/>
        <v>172</v>
      </c>
      <c r="C177" s="91" t="s">
        <v>129</v>
      </c>
      <c r="D177" s="91"/>
      <c r="E177" s="91"/>
      <c r="F177" s="91">
        <v>5100000187</v>
      </c>
      <c r="G177" s="91">
        <v>1381</v>
      </c>
      <c r="H177" s="92">
        <v>57</v>
      </c>
      <c r="I177" s="93">
        <v>43</v>
      </c>
    </row>
    <row r="178" spans="2:9" x14ac:dyDescent="0.2">
      <c r="B178" s="90">
        <f t="shared" si="2"/>
        <v>173</v>
      </c>
      <c r="C178" s="91" t="s">
        <v>130</v>
      </c>
      <c r="D178" s="91"/>
      <c r="E178" s="91"/>
      <c r="F178" s="91">
        <v>5100000188</v>
      </c>
      <c r="G178" s="91">
        <v>1382</v>
      </c>
      <c r="H178" s="92">
        <v>176</v>
      </c>
      <c r="I178" s="93">
        <v>176</v>
      </c>
    </row>
    <row r="179" spans="2:9" x14ac:dyDescent="0.2">
      <c r="B179" s="90">
        <f t="shared" si="2"/>
        <v>174</v>
      </c>
      <c r="C179" s="91" t="s">
        <v>131</v>
      </c>
      <c r="D179" s="91"/>
      <c r="E179" s="91"/>
      <c r="F179" s="91">
        <v>5100000189</v>
      </c>
      <c r="G179" s="91">
        <v>1383</v>
      </c>
      <c r="H179" s="92">
        <v>176</v>
      </c>
      <c r="I179" s="93">
        <v>176</v>
      </c>
    </row>
    <row r="180" spans="2:9" x14ac:dyDescent="0.2">
      <c r="B180" s="90">
        <f t="shared" si="2"/>
        <v>175</v>
      </c>
      <c r="C180" s="91" t="s">
        <v>1382</v>
      </c>
      <c r="D180" s="91"/>
      <c r="E180" s="91" t="s">
        <v>1383</v>
      </c>
      <c r="F180" s="91">
        <v>5100000190</v>
      </c>
      <c r="G180" s="91">
        <v>1402</v>
      </c>
      <c r="H180" s="92">
        <v>390</v>
      </c>
      <c r="I180" s="93">
        <v>317</v>
      </c>
    </row>
    <row r="181" spans="2:9" x14ac:dyDescent="0.2">
      <c r="B181" s="90">
        <f t="shared" si="2"/>
        <v>176</v>
      </c>
      <c r="C181" s="91" t="s">
        <v>132</v>
      </c>
      <c r="D181" s="91"/>
      <c r="E181" s="91"/>
      <c r="F181" s="91">
        <v>5100000191</v>
      </c>
      <c r="G181" s="91">
        <v>1407</v>
      </c>
      <c r="H181" s="92">
        <v>8</v>
      </c>
      <c r="I181" s="93">
        <v>6</v>
      </c>
    </row>
    <row r="182" spans="2:9" x14ac:dyDescent="0.2">
      <c r="B182" s="90">
        <f t="shared" si="2"/>
        <v>177</v>
      </c>
      <c r="C182" s="91" t="s">
        <v>587</v>
      </c>
      <c r="D182" s="91"/>
      <c r="E182" s="91"/>
      <c r="F182" s="91">
        <v>5100000192</v>
      </c>
      <c r="G182" s="91">
        <v>1412</v>
      </c>
      <c r="H182" s="92">
        <v>933</v>
      </c>
      <c r="I182" s="93">
        <v>933</v>
      </c>
    </row>
    <row r="183" spans="2:9" x14ac:dyDescent="0.2">
      <c r="B183" s="90">
        <f t="shared" si="2"/>
        <v>178</v>
      </c>
      <c r="C183" s="91" t="s">
        <v>359</v>
      </c>
      <c r="D183" s="91"/>
      <c r="E183" s="91" t="s">
        <v>1002</v>
      </c>
      <c r="F183" s="91">
        <v>5100000193</v>
      </c>
      <c r="G183" s="91">
        <v>1417</v>
      </c>
      <c r="H183" s="92">
        <v>10</v>
      </c>
      <c r="I183" s="93">
        <v>10</v>
      </c>
    </row>
    <row r="184" spans="2:9" x14ac:dyDescent="0.2">
      <c r="B184" s="90">
        <f t="shared" si="2"/>
        <v>179</v>
      </c>
      <c r="C184" s="91" t="s">
        <v>509</v>
      </c>
      <c r="D184" s="91"/>
      <c r="E184" s="91"/>
      <c r="F184" s="91">
        <v>5100000195</v>
      </c>
      <c r="G184" s="91">
        <v>1436</v>
      </c>
      <c r="H184" s="92">
        <v>126</v>
      </c>
      <c r="I184" s="93">
        <v>94</v>
      </c>
    </row>
    <row r="185" spans="2:9" x14ac:dyDescent="0.2">
      <c r="B185" s="90">
        <f t="shared" si="2"/>
        <v>180</v>
      </c>
      <c r="C185" s="91" t="s">
        <v>133</v>
      </c>
      <c r="D185" s="91"/>
      <c r="E185" s="91"/>
      <c r="F185" s="91">
        <v>5100000196</v>
      </c>
      <c r="G185" s="91">
        <v>1439</v>
      </c>
      <c r="H185" s="92">
        <v>356</v>
      </c>
      <c r="I185" s="93">
        <v>356</v>
      </c>
    </row>
    <row r="186" spans="2:9" x14ac:dyDescent="0.2">
      <c r="B186" s="90">
        <f t="shared" si="2"/>
        <v>181</v>
      </c>
      <c r="C186" s="91" t="s">
        <v>134</v>
      </c>
      <c r="D186" s="91"/>
      <c r="E186" s="91"/>
      <c r="F186" s="91">
        <v>5100000197</v>
      </c>
      <c r="G186" s="91">
        <v>1446</v>
      </c>
      <c r="H186" s="92">
        <v>33</v>
      </c>
      <c r="I186" s="93">
        <v>33</v>
      </c>
    </row>
    <row r="187" spans="2:9" x14ac:dyDescent="0.2">
      <c r="B187" s="90">
        <f t="shared" si="2"/>
        <v>182</v>
      </c>
      <c r="C187" s="91" t="s">
        <v>589</v>
      </c>
      <c r="D187" s="91"/>
      <c r="E187" s="91"/>
      <c r="F187" s="91">
        <v>5100000199</v>
      </c>
      <c r="G187" s="91">
        <v>1468</v>
      </c>
      <c r="H187" s="92">
        <v>64</v>
      </c>
      <c r="I187" s="93">
        <v>64</v>
      </c>
    </row>
    <row r="188" spans="2:9" x14ac:dyDescent="0.2">
      <c r="B188" s="90">
        <f t="shared" si="2"/>
        <v>183</v>
      </c>
      <c r="C188" s="91" t="s">
        <v>135</v>
      </c>
      <c r="D188" s="91"/>
      <c r="E188" s="91"/>
      <c r="F188" s="91">
        <v>5100000200</v>
      </c>
      <c r="G188" s="91">
        <v>1469</v>
      </c>
      <c r="H188" s="92">
        <v>72</v>
      </c>
      <c r="I188" s="93">
        <v>54</v>
      </c>
    </row>
    <row r="189" spans="2:9" x14ac:dyDescent="0.2">
      <c r="B189" s="90">
        <f t="shared" si="2"/>
        <v>184</v>
      </c>
      <c r="C189" s="91" t="s">
        <v>510</v>
      </c>
      <c r="D189" s="91"/>
      <c r="E189" s="91"/>
      <c r="F189" s="91">
        <v>5100000201</v>
      </c>
      <c r="G189" s="91">
        <v>1474</v>
      </c>
      <c r="H189" s="92">
        <v>297</v>
      </c>
      <c r="I189" s="93">
        <v>223</v>
      </c>
    </row>
    <row r="190" spans="2:9" x14ac:dyDescent="0.2">
      <c r="B190" s="90">
        <f t="shared" si="2"/>
        <v>185</v>
      </c>
      <c r="C190" s="91" t="s">
        <v>171</v>
      </c>
      <c r="D190" s="91"/>
      <c r="E190" s="91"/>
      <c r="F190" s="91">
        <v>5100000202</v>
      </c>
      <c r="G190" s="91">
        <v>1477</v>
      </c>
      <c r="H190" s="92">
        <v>81</v>
      </c>
      <c r="I190" s="93">
        <v>61</v>
      </c>
    </row>
    <row r="191" spans="2:9" x14ac:dyDescent="0.2">
      <c r="B191" s="90">
        <f t="shared" si="2"/>
        <v>186</v>
      </c>
      <c r="C191" s="91" t="s">
        <v>136</v>
      </c>
      <c r="D191" s="91"/>
      <c r="E191" s="91"/>
      <c r="F191" s="91">
        <v>5100000203</v>
      </c>
      <c r="G191" s="91">
        <v>1482</v>
      </c>
      <c r="H191" s="92">
        <v>2</v>
      </c>
      <c r="I191" s="93">
        <v>1</v>
      </c>
    </row>
    <row r="192" spans="2:9" x14ac:dyDescent="0.2">
      <c r="B192" s="90">
        <f t="shared" si="2"/>
        <v>187</v>
      </c>
      <c r="C192" s="91" t="s">
        <v>137</v>
      </c>
      <c r="D192" s="91"/>
      <c r="E192" s="91"/>
      <c r="F192" s="91">
        <v>5100000204</v>
      </c>
      <c r="G192" s="91">
        <v>1484</v>
      </c>
      <c r="H192" s="92">
        <v>626</v>
      </c>
      <c r="I192" s="93">
        <v>469</v>
      </c>
    </row>
    <row r="193" spans="2:9" x14ac:dyDescent="0.2">
      <c r="B193" s="90">
        <f t="shared" si="2"/>
        <v>188</v>
      </c>
      <c r="C193" s="91" t="s">
        <v>138</v>
      </c>
      <c r="D193" s="91"/>
      <c r="E193" s="91"/>
      <c r="F193" s="91">
        <v>5100000205</v>
      </c>
      <c r="G193" s="91">
        <v>1518</v>
      </c>
      <c r="H193" s="92">
        <v>73</v>
      </c>
      <c r="I193" s="93">
        <v>55</v>
      </c>
    </row>
    <row r="194" spans="2:9" x14ac:dyDescent="0.2">
      <c r="B194" s="90">
        <f t="shared" si="2"/>
        <v>189</v>
      </c>
      <c r="C194" s="91" t="s">
        <v>139</v>
      </c>
      <c r="D194" s="91"/>
      <c r="E194" s="91"/>
      <c r="F194" s="91">
        <v>5100000206</v>
      </c>
      <c r="G194" s="91">
        <v>1540</v>
      </c>
      <c r="H194" s="92">
        <v>206</v>
      </c>
      <c r="I194" s="93">
        <v>154</v>
      </c>
    </row>
    <row r="195" spans="2:9" x14ac:dyDescent="0.2">
      <c r="B195" s="90">
        <f t="shared" si="2"/>
        <v>190</v>
      </c>
      <c r="C195" s="91" t="s">
        <v>140</v>
      </c>
      <c r="D195" s="91"/>
      <c r="E195" s="91"/>
      <c r="F195" s="91">
        <v>5100000207</v>
      </c>
      <c r="G195" s="91">
        <v>1571</v>
      </c>
      <c r="H195" s="92">
        <v>6</v>
      </c>
      <c r="I195" s="93">
        <v>4</v>
      </c>
    </row>
    <row r="196" spans="2:9" x14ac:dyDescent="0.2">
      <c r="B196" s="90">
        <f t="shared" si="2"/>
        <v>191</v>
      </c>
      <c r="C196" s="91" t="s">
        <v>141</v>
      </c>
      <c r="D196" s="91"/>
      <c r="E196" s="91"/>
      <c r="F196" s="91">
        <v>5100000208</v>
      </c>
      <c r="G196" s="91">
        <v>1572</v>
      </c>
      <c r="H196" s="92">
        <v>1894</v>
      </c>
      <c r="I196" s="93">
        <v>1894</v>
      </c>
    </row>
    <row r="197" spans="2:9" x14ac:dyDescent="0.2">
      <c r="B197" s="90">
        <f t="shared" si="2"/>
        <v>192</v>
      </c>
      <c r="C197" s="91" t="s">
        <v>142</v>
      </c>
      <c r="D197" s="91"/>
      <c r="E197" s="91"/>
      <c r="F197" s="91">
        <v>5100000209</v>
      </c>
      <c r="G197" s="91">
        <v>1573</v>
      </c>
      <c r="H197" s="92">
        <v>1047</v>
      </c>
      <c r="I197" s="93">
        <v>785</v>
      </c>
    </row>
    <row r="198" spans="2:9" x14ac:dyDescent="0.2">
      <c r="B198" s="90">
        <f t="shared" si="2"/>
        <v>193</v>
      </c>
      <c r="C198" s="91" t="s">
        <v>143</v>
      </c>
      <c r="D198" s="91"/>
      <c r="E198" s="91"/>
      <c r="F198" s="91">
        <v>5100000210</v>
      </c>
      <c r="G198" s="91">
        <v>1574</v>
      </c>
      <c r="H198" s="92">
        <v>31</v>
      </c>
      <c r="I198" s="93">
        <v>23</v>
      </c>
    </row>
    <row r="199" spans="2:9" x14ac:dyDescent="0.2">
      <c r="B199" s="90">
        <f t="shared" si="2"/>
        <v>194</v>
      </c>
      <c r="C199" s="91" t="s">
        <v>144</v>
      </c>
      <c r="D199" s="91"/>
      <c r="E199" s="91"/>
      <c r="F199" s="91">
        <v>5100000211</v>
      </c>
      <c r="G199" s="91">
        <v>1628</v>
      </c>
      <c r="H199" s="92">
        <v>455</v>
      </c>
      <c r="I199" s="93">
        <v>455</v>
      </c>
    </row>
    <row r="200" spans="2:9" x14ac:dyDescent="0.2">
      <c r="B200" s="90">
        <f t="shared" ref="B200:B263" si="3">B199+1</f>
        <v>195</v>
      </c>
      <c r="C200" s="91" t="s">
        <v>145</v>
      </c>
      <c r="D200" s="91"/>
      <c r="E200" s="91"/>
      <c r="F200" s="91">
        <v>5100000212</v>
      </c>
      <c r="G200" s="91">
        <v>1668</v>
      </c>
      <c r="H200" s="92">
        <v>1563</v>
      </c>
      <c r="I200" s="93">
        <v>1563</v>
      </c>
    </row>
    <row r="201" spans="2:9" x14ac:dyDescent="0.2">
      <c r="B201" s="90">
        <f t="shared" si="3"/>
        <v>196</v>
      </c>
      <c r="C201" s="91" t="s">
        <v>146</v>
      </c>
      <c r="D201" s="91"/>
      <c r="E201" s="91"/>
      <c r="F201" s="91">
        <v>5100000213</v>
      </c>
      <c r="G201" s="91">
        <v>1689</v>
      </c>
      <c r="H201" s="92">
        <v>8</v>
      </c>
      <c r="I201" s="93">
        <v>8</v>
      </c>
    </row>
    <row r="202" spans="2:9" x14ac:dyDescent="0.2">
      <c r="B202" s="90">
        <f t="shared" si="3"/>
        <v>197</v>
      </c>
      <c r="C202" s="91" t="s">
        <v>590</v>
      </c>
      <c r="D202" s="91"/>
      <c r="E202" s="91"/>
      <c r="F202" s="91">
        <v>5100000214</v>
      </c>
      <c r="G202" s="91">
        <v>1693</v>
      </c>
      <c r="H202" s="92">
        <v>297</v>
      </c>
      <c r="I202" s="93">
        <v>223</v>
      </c>
    </row>
    <row r="203" spans="2:9" x14ac:dyDescent="0.2">
      <c r="B203" s="90">
        <f t="shared" si="3"/>
        <v>198</v>
      </c>
      <c r="C203" s="91" t="s">
        <v>147</v>
      </c>
      <c r="D203" s="91"/>
      <c r="E203" s="91"/>
      <c r="F203" s="91">
        <v>5100000215</v>
      </c>
      <c r="G203" s="91">
        <v>1701</v>
      </c>
      <c r="H203" s="92">
        <v>297</v>
      </c>
      <c r="I203" s="93">
        <v>223</v>
      </c>
    </row>
    <row r="204" spans="2:9" x14ac:dyDescent="0.2">
      <c r="B204" s="90">
        <f t="shared" si="3"/>
        <v>199</v>
      </c>
      <c r="C204" s="91" t="s">
        <v>148</v>
      </c>
      <c r="D204" s="91"/>
      <c r="E204" s="91"/>
      <c r="F204" s="91">
        <v>5100000216</v>
      </c>
      <c r="G204" s="91">
        <v>1703</v>
      </c>
      <c r="H204" s="92">
        <v>68</v>
      </c>
      <c r="I204" s="93">
        <v>68</v>
      </c>
    </row>
    <row r="205" spans="2:9" x14ac:dyDescent="0.2">
      <c r="B205" s="90">
        <f t="shared" si="3"/>
        <v>200</v>
      </c>
      <c r="C205" s="91" t="s">
        <v>150</v>
      </c>
      <c r="D205" s="91"/>
      <c r="E205" s="91"/>
      <c r="F205" s="91">
        <v>5100000218</v>
      </c>
      <c r="G205" s="91">
        <v>1713</v>
      </c>
      <c r="H205" s="92">
        <v>437</v>
      </c>
      <c r="I205" s="93">
        <v>328</v>
      </c>
    </row>
    <row r="206" spans="2:9" x14ac:dyDescent="0.2">
      <c r="B206" s="90">
        <f t="shared" si="3"/>
        <v>201</v>
      </c>
      <c r="C206" s="91" t="s">
        <v>151</v>
      </c>
      <c r="D206" s="91"/>
      <c r="E206" s="91"/>
      <c r="F206" s="91">
        <v>5100000219</v>
      </c>
      <c r="G206" s="91">
        <v>1718</v>
      </c>
      <c r="H206" s="92">
        <v>54</v>
      </c>
      <c r="I206" s="93">
        <v>40</v>
      </c>
    </row>
    <row r="207" spans="2:9" x14ac:dyDescent="0.2">
      <c r="B207" s="90">
        <f t="shared" si="3"/>
        <v>202</v>
      </c>
      <c r="C207" s="91" t="s">
        <v>1384</v>
      </c>
      <c r="D207" s="91"/>
      <c r="E207" s="91" t="s">
        <v>1385</v>
      </c>
      <c r="F207" s="91">
        <v>5100000220</v>
      </c>
      <c r="G207" s="91">
        <v>1756</v>
      </c>
      <c r="H207" s="92">
        <v>7</v>
      </c>
      <c r="I207" s="93">
        <v>7</v>
      </c>
    </row>
    <row r="208" spans="2:9" x14ac:dyDescent="0.2">
      <c r="B208" s="90">
        <f t="shared" si="3"/>
        <v>203</v>
      </c>
      <c r="C208" s="91" t="s">
        <v>152</v>
      </c>
      <c r="D208" s="91"/>
      <c r="E208" s="91" t="s">
        <v>1004</v>
      </c>
      <c r="F208" s="91">
        <v>5100000222</v>
      </c>
      <c r="G208" s="91">
        <v>1776</v>
      </c>
      <c r="H208" s="92">
        <v>1563</v>
      </c>
      <c r="I208" s="93">
        <v>1270</v>
      </c>
    </row>
    <row r="209" spans="2:9" x14ac:dyDescent="0.2">
      <c r="B209" s="90">
        <f t="shared" si="3"/>
        <v>204</v>
      </c>
      <c r="C209" s="91" t="s">
        <v>591</v>
      </c>
      <c r="D209" s="91"/>
      <c r="E209" s="91"/>
      <c r="F209" s="91">
        <v>5100000224</v>
      </c>
      <c r="G209" s="91">
        <v>1778</v>
      </c>
      <c r="H209" s="92">
        <v>777</v>
      </c>
      <c r="I209" s="93">
        <v>583</v>
      </c>
    </row>
    <row r="210" spans="2:9" x14ac:dyDescent="0.2">
      <c r="B210" s="90">
        <f t="shared" si="3"/>
        <v>205</v>
      </c>
      <c r="C210" s="91" t="s">
        <v>592</v>
      </c>
      <c r="D210" s="91"/>
      <c r="E210" s="91" t="s">
        <v>1225</v>
      </c>
      <c r="F210" s="91">
        <v>5100000225</v>
      </c>
      <c r="G210" s="91">
        <v>1781</v>
      </c>
      <c r="H210" s="92">
        <v>426</v>
      </c>
      <c r="I210" s="93">
        <v>426</v>
      </c>
    </row>
    <row r="211" spans="2:9" x14ac:dyDescent="0.2">
      <c r="B211" s="90">
        <f t="shared" si="3"/>
        <v>206</v>
      </c>
      <c r="C211" s="91" t="s">
        <v>154</v>
      </c>
      <c r="D211" s="91"/>
      <c r="E211" s="91"/>
      <c r="F211" s="91">
        <v>5100000226</v>
      </c>
      <c r="G211" s="91">
        <v>1791</v>
      </c>
      <c r="H211" s="92">
        <v>1050</v>
      </c>
      <c r="I211" s="93">
        <v>1050</v>
      </c>
    </row>
    <row r="212" spans="2:9" x14ac:dyDescent="0.2">
      <c r="B212" s="90">
        <f t="shared" si="3"/>
        <v>207</v>
      </c>
      <c r="C212" s="91" t="s">
        <v>196</v>
      </c>
      <c r="D212" s="91"/>
      <c r="E212" s="91"/>
      <c r="F212" s="91">
        <v>5100000227</v>
      </c>
      <c r="G212" s="91">
        <v>1799</v>
      </c>
      <c r="H212" s="92">
        <v>185</v>
      </c>
      <c r="I212" s="93">
        <v>185</v>
      </c>
    </row>
    <row r="213" spans="2:9" x14ac:dyDescent="0.2">
      <c r="B213" s="90">
        <f t="shared" si="3"/>
        <v>208</v>
      </c>
      <c r="C213" s="91" t="s">
        <v>155</v>
      </c>
      <c r="D213" s="91"/>
      <c r="E213" s="91"/>
      <c r="F213" s="91">
        <v>5100000228</v>
      </c>
      <c r="G213" s="91">
        <v>1802</v>
      </c>
      <c r="H213" s="92">
        <v>1112</v>
      </c>
      <c r="I213" s="93">
        <v>834</v>
      </c>
    </row>
    <row r="214" spans="2:9" x14ac:dyDescent="0.2">
      <c r="B214" s="90">
        <f t="shared" si="3"/>
        <v>209</v>
      </c>
      <c r="C214" s="91" t="s">
        <v>593</v>
      </c>
      <c r="D214" s="91"/>
      <c r="E214" s="91"/>
      <c r="F214" s="91">
        <v>5100000232</v>
      </c>
      <c r="G214" s="91">
        <v>1825</v>
      </c>
      <c r="H214" s="92">
        <v>179</v>
      </c>
      <c r="I214" s="93">
        <v>134</v>
      </c>
    </row>
    <row r="215" spans="2:9" x14ac:dyDescent="0.2">
      <c r="B215" s="90">
        <f t="shared" si="3"/>
        <v>210</v>
      </c>
      <c r="C215" s="91" t="s">
        <v>360</v>
      </c>
      <c r="D215" s="91"/>
      <c r="E215" s="91"/>
      <c r="F215" s="91">
        <v>5100000234</v>
      </c>
      <c r="G215" s="91">
        <v>1885</v>
      </c>
      <c r="H215" s="92">
        <v>297</v>
      </c>
      <c r="I215" s="93">
        <v>223</v>
      </c>
    </row>
    <row r="216" spans="2:9" x14ac:dyDescent="0.2">
      <c r="B216" s="90">
        <f t="shared" si="3"/>
        <v>211</v>
      </c>
      <c r="C216" s="91" t="s">
        <v>157</v>
      </c>
      <c r="D216" s="91"/>
      <c r="E216" s="91"/>
      <c r="F216" s="91">
        <v>5100000235</v>
      </c>
      <c r="G216" s="91">
        <v>1887</v>
      </c>
      <c r="H216" s="92">
        <v>9</v>
      </c>
      <c r="I216" s="93">
        <v>7</v>
      </c>
    </row>
    <row r="217" spans="2:9" x14ac:dyDescent="0.2">
      <c r="B217" s="90">
        <f t="shared" si="3"/>
        <v>212</v>
      </c>
      <c r="C217" s="91" t="s">
        <v>1387</v>
      </c>
      <c r="D217" s="91"/>
      <c r="E217" s="91" t="s">
        <v>1388</v>
      </c>
      <c r="F217" s="91">
        <v>5100000236</v>
      </c>
      <c r="G217" s="91">
        <v>1892</v>
      </c>
      <c r="H217" s="92">
        <v>6</v>
      </c>
      <c r="I217" s="93">
        <v>6</v>
      </c>
    </row>
    <row r="218" spans="2:9" x14ac:dyDescent="0.2">
      <c r="B218" s="90">
        <f t="shared" si="3"/>
        <v>213</v>
      </c>
      <c r="C218" s="91" t="s">
        <v>158</v>
      </c>
      <c r="D218" s="91"/>
      <c r="E218" s="91"/>
      <c r="F218" s="91">
        <v>5100000237</v>
      </c>
      <c r="G218" s="91">
        <v>1893</v>
      </c>
      <c r="H218" s="92">
        <v>134</v>
      </c>
      <c r="I218" s="93">
        <v>100</v>
      </c>
    </row>
    <row r="219" spans="2:9" x14ac:dyDescent="0.2">
      <c r="B219" s="90">
        <f t="shared" si="3"/>
        <v>214</v>
      </c>
      <c r="C219" s="91" t="s">
        <v>159</v>
      </c>
      <c r="D219" s="91"/>
      <c r="E219" s="91"/>
      <c r="F219" s="91">
        <v>5100000238</v>
      </c>
      <c r="G219" s="91">
        <v>1921</v>
      </c>
      <c r="H219" s="92">
        <v>242</v>
      </c>
      <c r="I219" s="93">
        <v>181</v>
      </c>
    </row>
    <row r="220" spans="2:9" x14ac:dyDescent="0.2">
      <c r="B220" s="90">
        <f t="shared" si="3"/>
        <v>215</v>
      </c>
      <c r="C220" s="91" t="s">
        <v>160</v>
      </c>
      <c r="D220" s="91"/>
      <c r="E220" s="91"/>
      <c r="F220" s="91">
        <v>5100000240</v>
      </c>
      <c r="G220" s="91">
        <v>1937</v>
      </c>
      <c r="H220" s="92">
        <v>721</v>
      </c>
      <c r="I220" s="93">
        <v>541</v>
      </c>
    </row>
    <row r="221" spans="2:9" x14ac:dyDescent="0.2">
      <c r="B221" s="90">
        <f t="shared" si="3"/>
        <v>216</v>
      </c>
      <c r="C221" s="91" t="s">
        <v>161</v>
      </c>
      <c r="D221" s="91"/>
      <c r="E221" s="91"/>
      <c r="F221" s="91">
        <v>5100000241</v>
      </c>
      <c r="G221" s="91">
        <v>1941</v>
      </c>
      <c r="H221" s="92">
        <v>626</v>
      </c>
      <c r="I221" s="93">
        <v>469</v>
      </c>
    </row>
    <row r="222" spans="2:9" x14ac:dyDescent="0.2">
      <c r="B222" s="90">
        <f t="shared" si="3"/>
        <v>217</v>
      </c>
      <c r="C222" s="91" t="s">
        <v>162</v>
      </c>
      <c r="D222" s="91"/>
      <c r="E222" s="91"/>
      <c r="F222" s="91">
        <v>5100000242</v>
      </c>
      <c r="G222" s="91">
        <v>1945</v>
      </c>
      <c r="H222" s="92">
        <v>626</v>
      </c>
      <c r="I222" s="93">
        <v>469</v>
      </c>
    </row>
    <row r="223" spans="2:9" x14ac:dyDescent="0.2">
      <c r="B223" s="90">
        <f t="shared" si="3"/>
        <v>218</v>
      </c>
      <c r="C223" s="91" t="s">
        <v>163</v>
      </c>
      <c r="D223" s="91"/>
      <c r="E223" s="91"/>
      <c r="F223" s="91">
        <v>5100000243</v>
      </c>
      <c r="G223" s="91">
        <v>1946</v>
      </c>
      <c r="H223" s="92">
        <v>834</v>
      </c>
      <c r="I223" s="93">
        <v>625</v>
      </c>
    </row>
    <row r="224" spans="2:9" x14ac:dyDescent="0.2">
      <c r="B224" s="90">
        <f t="shared" si="3"/>
        <v>219</v>
      </c>
      <c r="C224" s="91" t="s">
        <v>164</v>
      </c>
      <c r="D224" s="91"/>
      <c r="E224" s="91"/>
      <c r="F224" s="91">
        <v>5100000244</v>
      </c>
      <c r="G224" s="91">
        <v>1948</v>
      </c>
      <c r="H224" s="92">
        <v>99</v>
      </c>
      <c r="I224" s="93">
        <v>74</v>
      </c>
    </row>
    <row r="225" spans="2:9" x14ac:dyDescent="0.2">
      <c r="B225" s="90">
        <f t="shared" si="3"/>
        <v>220</v>
      </c>
      <c r="C225" s="91" t="s">
        <v>165</v>
      </c>
      <c r="D225" s="91"/>
      <c r="E225" s="91"/>
      <c r="F225" s="91">
        <v>5100000245</v>
      </c>
      <c r="G225" s="91">
        <v>1949</v>
      </c>
      <c r="H225" s="92">
        <v>99</v>
      </c>
      <c r="I225" s="93">
        <v>74</v>
      </c>
    </row>
    <row r="226" spans="2:9" x14ac:dyDescent="0.2">
      <c r="B226" s="90">
        <f t="shared" si="3"/>
        <v>221</v>
      </c>
      <c r="C226" s="91" t="s">
        <v>166</v>
      </c>
      <c r="D226" s="91"/>
      <c r="E226" s="91"/>
      <c r="F226" s="91">
        <v>5100000246</v>
      </c>
      <c r="G226" s="91">
        <v>1956</v>
      </c>
      <c r="H226" s="92">
        <v>36</v>
      </c>
      <c r="I226" s="93">
        <v>27</v>
      </c>
    </row>
    <row r="227" spans="2:9" x14ac:dyDescent="0.2">
      <c r="B227" s="90">
        <f t="shared" si="3"/>
        <v>222</v>
      </c>
      <c r="C227" s="91" t="s">
        <v>595</v>
      </c>
      <c r="D227" s="91"/>
      <c r="E227" s="91"/>
      <c r="F227" s="91">
        <v>5100000249</v>
      </c>
      <c r="G227" s="91">
        <v>1967</v>
      </c>
      <c r="H227" s="92">
        <v>4668</v>
      </c>
      <c r="I227" s="93">
        <v>4668</v>
      </c>
    </row>
    <row r="228" spans="2:9" x14ac:dyDescent="0.2">
      <c r="B228" s="90">
        <f t="shared" si="3"/>
        <v>223</v>
      </c>
      <c r="C228" s="91" t="s">
        <v>596</v>
      </c>
      <c r="D228" s="91"/>
      <c r="E228" s="91"/>
      <c r="F228" s="91">
        <v>5100000250</v>
      </c>
      <c r="G228" s="91">
        <v>1968</v>
      </c>
      <c r="H228" s="92">
        <v>350</v>
      </c>
      <c r="I228" s="93">
        <v>350</v>
      </c>
    </row>
    <row r="229" spans="2:9" x14ac:dyDescent="0.2">
      <c r="B229" s="90">
        <f t="shared" si="3"/>
        <v>224</v>
      </c>
      <c r="C229" s="91" t="s">
        <v>361</v>
      </c>
      <c r="D229" s="91"/>
      <c r="E229" s="91"/>
      <c r="F229" s="91">
        <v>5100000251</v>
      </c>
      <c r="G229" s="91">
        <v>1969</v>
      </c>
      <c r="H229" s="92">
        <v>297</v>
      </c>
      <c r="I229" s="93">
        <v>223</v>
      </c>
    </row>
    <row r="230" spans="2:9" x14ac:dyDescent="0.2">
      <c r="B230" s="90">
        <f t="shared" si="3"/>
        <v>225</v>
      </c>
      <c r="C230" s="91" t="s">
        <v>597</v>
      </c>
      <c r="D230" s="91"/>
      <c r="E230" s="91"/>
      <c r="F230" s="91">
        <v>5100000252</v>
      </c>
      <c r="G230" s="91">
        <v>1971</v>
      </c>
      <c r="H230" s="92">
        <v>13</v>
      </c>
      <c r="I230" s="93">
        <v>10</v>
      </c>
    </row>
    <row r="231" spans="2:9" x14ac:dyDescent="0.2">
      <c r="B231" s="90">
        <f t="shared" si="3"/>
        <v>226</v>
      </c>
      <c r="C231" s="91" t="s">
        <v>169</v>
      </c>
      <c r="D231" s="91"/>
      <c r="E231" s="91" t="s">
        <v>1006</v>
      </c>
      <c r="F231" s="91">
        <v>5100000253</v>
      </c>
      <c r="G231" s="91">
        <v>1973</v>
      </c>
      <c r="H231" s="92">
        <v>108</v>
      </c>
      <c r="I231" s="93">
        <v>81</v>
      </c>
    </row>
    <row r="232" spans="2:9" x14ac:dyDescent="0.2">
      <c r="B232" s="90">
        <f t="shared" si="3"/>
        <v>227</v>
      </c>
      <c r="C232" s="91" t="s">
        <v>362</v>
      </c>
      <c r="D232" s="91"/>
      <c r="E232" s="91"/>
      <c r="F232" s="91">
        <v>5100000254</v>
      </c>
      <c r="G232" s="91">
        <v>1976</v>
      </c>
      <c r="H232" s="92">
        <v>11</v>
      </c>
      <c r="I232" s="93">
        <v>8</v>
      </c>
    </row>
    <row r="233" spans="2:9" x14ac:dyDescent="0.2">
      <c r="B233" s="90">
        <f t="shared" si="3"/>
        <v>228</v>
      </c>
      <c r="C233" s="91" t="s">
        <v>170</v>
      </c>
      <c r="D233" s="91"/>
      <c r="E233" s="91"/>
      <c r="F233" s="91">
        <v>5100000255</v>
      </c>
      <c r="G233" s="91">
        <v>1977</v>
      </c>
      <c r="H233" s="92">
        <v>28</v>
      </c>
      <c r="I233" s="93">
        <v>21</v>
      </c>
    </row>
    <row r="234" spans="2:9" x14ac:dyDescent="0.2">
      <c r="B234" s="90">
        <f t="shared" si="3"/>
        <v>229</v>
      </c>
      <c r="C234" s="91" t="s">
        <v>171</v>
      </c>
      <c r="D234" s="91"/>
      <c r="E234" s="91"/>
      <c r="F234" s="91">
        <v>5100000257</v>
      </c>
      <c r="G234" s="91">
        <v>1999</v>
      </c>
      <c r="H234" s="92">
        <v>13</v>
      </c>
      <c r="I234" s="93">
        <v>10</v>
      </c>
    </row>
    <row r="235" spans="2:9" x14ac:dyDescent="0.2">
      <c r="B235" s="90">
        <f t="shared" si="3"/>
        <v>230</v>
      </c>
      <c r="C235" s="91" t="s">
        <v>171</v>
      </c>
      <c r="D235" s="91"/>
      <c r="E235" s="91"/>
      <c r="F235" s="91">
        <v>5100000258</v>
      </c>
      <c r="G235" s="91">
        <v>2000</v>
      </c>
      <c r="H235" s="92">
        <v>28</v>
      </c>
      <c r="I235" s="93">
        <v>21</v>
      </c>
    </row>
    <row r="236" spans="2:9" x14ac:dyDescent="0.2">
      <c r="B236" s="90">
        <f t="shared" si="3"/>
        <v>231</v>
      </c>
      <c r="C236" s="91" t="s">
        <v>598</v>
      </c>
      <c r="D236" s="91"/>
      <c r="E236" s="91" t="s">
        <v>1226</v>
      </c>
      <c r="F236" s="91">
        <v>5100000259</v>
      </c>
      <c r="G236" s="91">
        <v>2001</v>
      </c>
      <c r="H236" s="92">
        <v>42</v>
      </c>
      <c r="I236" s="93">
        <v>31</v>
      </c>
    </row>
    <row r="237" spans="2:9" x14ac:dyDescent="0.2">
      <c r="B237" s="90">
        <f t="shared" si="3"/>
        <v>232</v>
      </c>
      <c r="C237" s="91" t="s">
        <v>1389</v>
      </c>
      <c r="D237" s="91"/>
      <c r="E237" s="91" t="s">
        <v>1390</v>
      </c>
      <c r="F237" s="91">
        <v>5100000260</v>
      </c>
      <c r="G237" s="91">
        <v>2014</v>
      </c>
      <c r="H237" s="92">
        <v>1326</v>
      </c>
      <c r="I237" s="93">
        <v>1326</v>
      </c>
    </row>
    <row r="238" spans="2:9" x14ac:dyDescent="0.2">
      <c r="B238" s="90">
        <f t="shared" si="3"/>
        <v>233</v>
      </c>
      <c r="C238" s="91" t="s">
        <v>172</v>
      </c>
      <c r="D238" s="91"/>
      <c r="E238" s="91"/>
      <c r="F238" s="91">
        <v>5100000261</v>
      </c>
      <c r="G238" s="91">
        <v>2018</v>
      </c>
      <c r="H238" s="92">
        <v>900</v>
      </c>
      <c r="I238" s="93">
        <v>1125</v>
      </c>
    </row>
    <row r="239" spans="2:9" x14ac:dyDescent="0.2">
      <c r="B239" s="90">
        <f t="shared" si="3"/>
        <v>234</v>
      </c>
      <c r="C239" s="91" t="s">
        <v>173</v>
      </c>
      <c r="D239" s="91"/>
      <c r="E239" s="91"/>
      <c r="F239" s="91">
        <v>5100000262</v>
      </c>
      <c r="G239" s="91">
        <v>2027</v>
      </c>
      <c r="H239" s="92">
        <v>16</v>
      </c>
      <c r="I239" s="93">
        <v>12</v>
      </c>
    </row>
    <row r="240" spans="2:9" x14ac:dyDescent="0.2">
      <c r="B240" s="90">
        <f t="shared" si="3"/>
        <v>235</v>
      </c>
      <c r="C240" s="91" t="s">
        <v>174</v>
      </c>
      <c r="D240" s="91"/>
      <c r="E240" s="91"/>
      <c r="F240" s="91">
        <v>5100000263</v>
      </c>
      <c r="G240" s="91">
        <v>2030</v>
      </c>
      <c r="H240" s="92">
        <v>523</v>
      </c>
      <c r="I240" s="93">
        <v>523</v>
      </c>
    </row>
    <row r="241" spans="2:9" x14ac:dyDescent="0.2">
      <c r="B241" s="90">
        <f t="shared" si="3"/>
        <v>236</v>
      </c>
      <c r="C241" s="91" t="s">
        <v>175</v>
      </c>
      <c r="D241" s="91"/>
      <c r="E241" s="91"/>
      <c r="F241" s="91">
        <v>5100000264</v>
      </c>
      <c r="G241" s="91">
        <v>2031</v>
      </c>
      <c r="H241" s="92">
        <v>109</v>
      </c>
      <c r="I241" s="93">
        <v>82</v>
      </c>
    </row>
    <row r="242" spans="2:9" x14ac:dyDescent="0.2">
      <c r="B242" s="90">
        <f t="shared" si="3"/>
        <v>237</v>
      </c>
      <c r="C242" s="91" t="s">
        <v>176</v>
      </c>
      <c r="D242" s="91"/>
      <c r="E242" s="91"/>
      <c r="F242" s="91">
        <v>5100000265</v>
      </c>
      <c r="G242" s="91">
        <v>2033</v>
      </c>
      <c r="H242" s="92">
        <v>392</v>
      </c>
      <c r="I242" s="93">
        <v>294</v>
      </c>
    </row>
    <row r="243" spans="2:9" x14ac:dyDescent="0.2">
      <c r="B243" s="90">
        <f t="shared" si="3"/>
        <v>238</v>
      </c>
      <c r="C243" s="91" t="s">
        <v>177</v>
      </c>
      <c r="D243" s="91"/>
      <c r="E243" s="91"/>
      <c r="F243" s="91">
        <v>5100000266</v>
      </c>
      <c r="G243" s="91">
        <v>2034</v>
      </c>
      <c r="H243" s="92">
        <v>283</v>
      </c>
      <c r="I243" s="93">
        <v>212</v>
      </c>
    </row>
    <row r="244" spans="2:9" x14ac:dyDescent="0.2">
      <c r="B244" s="90">
        <f t="shared" si="3"/>
        <v>239</v>
      </c>
      <c r="C244" s="91" t="s">
        <v>599</v>
      </c>
      <c r="D244" s="91"/>
      <c r="E244" s="91"/>
      <c r="F244" s="91">
        <v>5100000267</v>
      </c>
      <c r="G244" s="91">
        <v>2047</v>
      </c>
      <c r="H244" s="92">
        <v>60</v>
      </c>
      <c r="I244" s="93">
        <v>45</v>
      </c>
    </row>
    <row r="245" spans="2:9" x14ac:dyDescent="0.2">
      <c r="B245" s="90">
        <f t="shared" si="3"/>
        <v>240</v>
      </c>
      <c r="C245" s="91" t="s">
        <v>600</v>
      </c>
      <c r="D245" s="91"/>
      <c r="E245" s="91"/>
      <c r="F245" s="91">
        <v>5100000268</v>
      </c>
      <c r="G245" s="91">
        <v>2064</v>
      </c>
      <c r="H245" s="92">
        <v>350</v>
      </c>
      <c r="I245" s="93">
        <v>350</v>
      </c>
    </row>
    <row r="246" spans="2:9" x14ac:dyDescent="0.2">
      <c r="B246" s="90">
        <f t="shared" si="3"/>
        <v>241</v>
      </c>
      <c r="C246" s="91" t="s">
        <v>178</v>
      </c>
      <c r="D246" s="91"/>
      <c r="E246" s="91"/>
      <c r="F246" s="91">
        <v>5100000269</v>
      </c>
      <c r="G246" s="91">
        <v>2078</v>
      </c>
      <c r="H246" s="92">
        <v>248</v>
      </c>
      <c r="I246" s="93">
        <v>186</v>
      </c>
    </row>
    <row r="247" spans="2:9" x14ac:dyDescent="0.2">
      <c r="B247" s="90">
        <f t="shared" si="3"/>
        <v>242</v>
      </c>
      <c r="C247" s="91" t="s">
        <v>173</v>
      </c>
      <c r="D247" s="91"/>
      <c r="E247" s="91"/>
      <c r="F247" s="91">
        <v>5100000270</v>
      </c>
      <c r="G247" s="91">
        <v>2079</v>
      </c>
      <c r="H247" s="92">
        <v>26</v>
      </c>
      <c r="I247" s="93">
        <v>19</v>
      </c>
    </row>
    <row r="248" spans="2:9" x14ac:dyDescent="0.2">
      <c r="B248" s="90">
        <f t="shared" si="3"/>
        <v>243</v>
      </c>
      <c r="C248" s="91" t="s">
        <v>116</v>
      </c>
      <c r="D248" s="91"/>
      <c r="E248" s="91"/>
      <c r="F248" s="91">
        <v>5100000271</v>
      </c>
      <c r="G248" s="91">
        <v>2107</v>
      </c>
      <c r="H248" s="92">
        <v>754</v>
      </c>
      <c r="I248" s="93">
        <v>754</v>
      </c>
    </row>
    <row r="249" spans="2:9" x14ac:dyDescent="0.2">
      <c r="B249" s="90">
        <f t="shared" si="3"/>
        <v>244</v>
      </c>
      <c r="C249" s="91" t="s">
        <v>601</v>
      </c>
      <c r="D249" s="91"/>
      <c r="E249" s="91"/>
      <c r="F249" s="91">
        <v>5100000272</v>
      </c>
      <c r="G249" s="91">
        <v>2117</v>
      </c>
      <c r="H249" s="92">
        <v>766</v>
      </c>
      <c r="I249" s="93">
        <v>574</v>
      </c>
    </row>
    <row r="250" spans="2:9" x14ac:dyDescent="0.2">
      <c r="B250" s="90">
        <f t="shared" si="3"/>
        <v>245</v>
      </c>
      <c r="C250" s="91" t="s">
        <v>179</v>
      </c>
      <c r="D250" s="91"/>
      <c r="E250" s="91"/>
      <c r="F250" s="91">
        <v>5100000273</v>
      </c>
      <c r="G250" s="91">
        <v>2135</v>
      </c>
      <c r="H250" s="92">
        <v>200</v>
      </c>
      <c r="I250" s="93">
        <v>150</v>
      </c>
    </row>
    <row r="251" spans="2:9" x14ac:dyDescent="0.2">
      <c r="B251" s="90">
        <f t="shared" si="3"/>
        <v>246</v>
      </c>
      <c r="C251" s="91" t="s">
        <v>363</v>
      </c>
      <c r="D251" s="91"/>
      <c r="E251" s="91"/>
      <c r="F251" s="91">
        <v>5100000274</v>
      </c>
      <c r="G251" s="91">
        <v>2139</v>
      </c>
      <c r="H251" s="92">
        <v>45</v>
      </c>
      <c r="I251" s="93">
        <v>34</v>
      </c>
    </row>
    <row r="252" spans="2:9" x14ac:dyDescent="0.2">
      <c r="B252" s="90">
        <f t="shared" si="3"/>
        <v>247</v>
      </c>
      <c r="C252" s="91" t="s">
        <v>180</v>
      </c>
      <c r="D252" s="91"/>
      <c r="E252" s="91"/>
      <c r="F252" s="91">
        <v>5100000275</v>
      </c>
      <c r="G252" s="91">
        <v>2143</v>
      </c>
      <c r="H252" s="92">
        <v>72</v>
      </c>
      <c r="I252" s="93">
        <v>54</v>
      </c>
    </row>
    <row r="253" spans="2:9" x14ac:dyDescent="0.2">
      <c r="B253" s="90">
        <f t="shared" si="3"/>
        <v>248</v>
      </c>
      <c r="C253" s="91" t="s">
        <v>181</v>
      </c>
      <c r="D253" s="91"/>
      <c r="E253" s="91"/>
      <c r="F253" s="91">
        <v>5100000276</v>
      </c>
      <c r="G253" s="91">
        <v>2166</v>
      </c>
      <c r="H253" s="92">
        <v>299</v>
      </c>
      <c r="I253" s="93">
        <v>224</v>
      </c>
    </row>
    <row r="254" spans="2:9" x14ac:dyDescent="0.2">
      <c r="B254" s="90">
        <f t="shared" si="3"/>
        <v>249</v>
      </c>
      <c r="C254" s="91" t="s">
        <v>182</v>
      </c>
      <c r="D254" s="91"/>
      <c r="E254" s="91"/>
      <c r="F254" s="91">
        <v>5100000277</v>
      </c>
      <c r="G254" s="91">
        <v>2167</v>
      </c>
      <c r="H254" s="92">
        <v>267</v>
      </c>
      <c r="I254" s="93">
        <v>200</v>
      </c>
    </row>
    <row r="255" spans="2:9" x14ac:dyDescent="0.2">
      <c r="B255" s="90">
        <f t="shared" si="3"/>
        <v>250</v>
      </c>
      <c r="C255" s="91" t="s">
        <v>183</v>
      </c>
      <c r="D255" s="91"/>
      <c r="E255" s="91"/>
      <c r="F255" s="91">
        <v>5100000278</v>
      </c>
      <c r="G255" s="91">
        <v>2172</v>
      </c>
      <c r="H255" s="92">
        <v>258</v>
      </c>
      <c r="I255" s="93">
        <v>193</v>
      </c>
    </row>
    <row r="256" spans="2:9" x14ac:dyDescent="0.2">
      <c r="B256" s="90">
        <f t="shared" si="3"/>
        <v>251</v>
      </c>
      <c r="C256" s="91" t="s">
        <v>184</v>
      </c>
      <c r="D256" s="91"/>
      <c r="E256" s="91"/>
      <c r="F256" s="91">
        <v>5100000279</v>
      </c>
      <c r="G256" s="91">
        <v>2176</v>
      </c>
      <c r="H256" s="92">
        <v>86</v>
      </c>
      <c r="I256" s="93">
        <v>64</v>
      </c>
    </row>
    <row r="257" spans="2:9" x14ac:dyDescent="0.2">
      <c r="B257" s="90">
        <f t="shared" si="3"/>
        <v>252</v>
      </c>
      <c r="C257" s="91" t="s">
        <v>185</v>
      </c>
      <c r="D257" s="91"/>
      <c r="E257" s="91"/>
      <c r="F257" s="91">
        <v>5100000280</v>
      </c>
      <c r="G257" s="91">
        <v>2177</v>
      </c>
      <c r="H257" s="92">
        <v>39</v>
      </c>
      <c r="I257" s="93">
        <v>29</v>
      </c>
    </row>
    <row r="258" spans="2:9" x14ac:dyDescent="0.2">
      <c r="B258" s="90">
        <f t="shared" si="3"/>
        <v>253</v>
      </c>
      <c r="C258" s="91" t="s">
        <v>186</v>
      </c>
      <c r="D258" s="91"/>
      <c r="E258" s="91"/>
      <c r="F258" s="91">
        <v>5100000281</v>
      </c>
      <c r="G258" s="91">
        <v>2184</v>
      </c>
      <c r="H258" s="92">
        <v>92</v>
      </c>
      <c r="I258" s="93">
        <v>92</v>
      </c>
    </row>
    <row r="259" spans="2:9" x14ac:dyDescent="0.2">
      <c r="B259" s="90">
        <f t="shared" si="3"/>
        <v>254</v>
      </c>
      <c r="C259" s="91" t="s">
        <v>187</v>
      </c>
      <c r="D259" s="91"/>
      <c r="E259" s="91"/>
      <c r="F259" s="91">
        <v>5100000282</v>
      </c>
      <c r="G259" s="91">
        <v>2188</v>
      </c>
      <c r="H259" s="92">
        <v>108</v>
      </c>
      <c r="I259" s="93">
        <v>81</v>
      </c>
    </row>
    <row r="260" spans="2:9" x14ac:dyDescent="0.2">
      <c r="B260" s="90">
        <f t="shared" si="3"/>
        <v>255</v>
      </c>
      <c r="C260" s="91" t="s">
        <v>188</v>
      </c>
      <c r="D260" s="91"/>
      <c r="E260" s="91" t="s">
        <v>1109</v>
      </c>
      <c r="F260" s="91">
        <v>5100000283</v>
      </c>
      <c r="G260" s="91">
        <v>2189</v>
      </c>
      <c r="H260" s="92">
        <v>42</v>
      </c>
      <c r="I260" s="93">
        <v>34</v>
      </c>
    </row>
    <row r="261" spans="2:9" x14ac:dyDescent="0.2">
      <c r="B261" s="90">
        <f t="shared" si="3"/>
        <v>256</v>
      </c>
      <c r="C261" s="91" t="s">
        <v>189</v>
      </c>
      <c r="D261" s="91"/>
      <c r="E261" s="91"/>
      <c r="F261" s="91">
        <v>5100000284</v>
      </c>
      <c r="G261" s="91">
        <v>2193</v>
      </c>
      <c r="H261" s="92">
        <v>1196</v>
      </c>
      <c r="I261" s="93">
        <v>897</v>
      </c>
    </row>
    <row r="262" spans="2:9" x14ac:dyDescent="0.2">
      <c r="B262" s="90">
        <f t="shared" si="3"/>
        <v>257</v>
      </c>
      <c r="C262" s="91" t="s">
        <v>602</v>
      </c>
      <c r="D262" s="91"/>
      <c r="E262" s="91"/>
      <c r="F262" s="91">
        <v>5100000285</v>
      </c>
      <c r="G262" s="91">
        <v>2197</v>
      </c>
      <c r="H262" s="92">
        <v>62</v>
      </c>
      <c r="I262" s="93">
        <v>62</v>
      </c>
    </row>
    <row r="263" spans="2:9" x14ac:dyDescent="0.2">
      <c r="B263" s="90">
        <f t="shared" si="3"/>
        <v>258</v>
      </c>
      <c r="C263" s="91" t="s">
        <v>442</v>
      </c>
      <c r="D263" s="91"/>
      <c r="E263" s="91"/>
      <c r="F263" s="91">
        <v>5100000286</v>
      </c>
      <c r="G263" s="91">
        <v>2201</v>
      </c>
      <c r="H263" s="92">
        <v>500</v>
      </c>
      <c r="I263" s="93">
        <v>375</v>
      </c>
    </row>
    <row r="264" spans="2:9" x14ac:dyDescent="0.2">
      <c r="B264" s="90">
        <f t="shared" ref="B264:B327" si="4">B263+1</f>
        <v>259</v>
      </c>
      <c r="C264" s="91" t="s">
        <v>190</v>
      </c>
      <c r="D264" s="91"/>
      <c r="E264" s="91"/>
      <c r="F264" s="91">
        <v>5100000288</v>
      </c>
      <c r="G264" s="91">
        <v>2204</v>
      </c>
      <c r="H264" s="92">
        <v>224</v>
      </c>
      <c r="I264" s="93">
        <v>168</v>
      </c>
    </row>
    <row r="265" spans="2:9" x14ac:dyDescent="0.2">
      <c r="B265" s="90">
        <f t="shared" si="4"/>
        <v>260</v>
      </c>
      <c r="C265" s="91" t="s">
        <v>77</v>
      </c>
      <c r="D265" s="91"/>
      <c r="E265" s="91"/>
      <c r="F265" s="91">
        <v>5100000289</v>
      </c>
      <c r="G265" s="91">
        <v>2209</v>
      </c>
      <c r="H265" s="92">
        <v>170</v>
      </c>
      <c r="I265" s="93">
        <v>127</v>
      </c>
    </row>
    <row r="266" spans="2:9" x14ac:dyDescent="0.2">
      <c r="B266" s="90">
        <f t="shared" si="4"/>
        <v>261</v>
      </c>
      <c r="C266" s="91" t="s">
        <v>191</v>
      </c>
      <c r="D266" s="91"/>
      <c r="E266" s="91"/>
      <c r="F266" s="91">
        <v>5100000290</v>
      </c>
      <c r="G266" s="91">
        <v>2210</v>
      </c>
      <c r="H266" s="92">
        <v>674</v>
      </c>
      <c r="I266" s="93">
        <v>674</v>
      </c>
    </row>
    <row r="267" spans="2:9" x14ac:dyDescent="0.2">
      <c r="B267" s="90">
        <f t="shared" si="4"/>
        <v>262</v>
      </c>
      <c r="C267" s="91" t="s">
        <v>192</v>
      </c>
      <c r="D267" s="91"/>
      <c r="E267" s="91"/>
      <c r="F267" s="91">
        <v>5100000291</v>
      </c>
      <c r="G267" s="91">
        <v>2217</v>
      </c>
      <c r="H267" s="92">
        <v>271</v>
      </c>
      <c r="I267" s="93">
        <v>271</v>
      </c>
    </row>
    <row r="268" spans="2:9" x14ac:dyDescent="0.2">
      <c r="B268" s="90">
        <f t="shared" si="4"/>
        <v>263</v>
      </c>
      <c r="C268" s="91" t="s">
        <v>443</v>
      </c>
      <c r="D268" s="91"/>
      <c r="E268" s="91"/>
      <c r="F268" s="91">
        <v>5100000292</v>
      </c>
      <c r="G268" s="91">
        <v>2218</v>
      </c>
      <c r="H268" s="92">
        <v>6186</v>
      </c>
      <c r="I268" s="93">
        <v>4639</v>
      </c>
    </row>
    <row r="269" spans="2:9" x14ac:dyDescent="0.2">
      <c r="B269" s="90">
        <f t="shared" si="4"/>
        <v>264</v>
      </c>
      <c r="C269" s="91" t="s">
        <v>193</v>
      </c>
      <c r="D269" s="91"/>
      <c r="E269" s="91"/>
      <c r="F269" s="91">
        <v>5100000294</v>
      </c>
      <c r="G269" s="91">
        <v>2223</v>
      </c>
      <c r="H269" s="92">
        <v>896</v>
      </c>
      <c r="I269" s="93">
        <v>672</v>
      </c>
    </row>
    <row r="270" spans="2:9" x14ac:dyDescent="0.2">
      <c r="B270" s="90">
        <f t="shared" si="4"/>
        <v>265</v>
      </c>
      <c r="C270" s="91" t="s">
        <v>1391</v>
      </c>
      <c r="D270" s="91"/>
      <c r="E270" s="91" t="s">
        <v>1226</v>
      </c>
      <c r="F270" s="91">
        <v>5100000295</v>
      </c>
      <c r="G270" s="91">
        <v>2227</v>
      </c>
      <c r="H270" s="92">
        <v>151</v>
      </c>
      <c r="I270" s="93">
        <v>113</v>
      </c>
    </row>
    <row r="271" spans="2:9" x14ac:dyDescent="0.2">
      <c r="B271" s="90">
        <f t="shared" si="4"/>
        <v>266</v>
      </c>
      <c r="C271" s="91" t="s">
        <v>366</v>
      </c>
      <c r="D271" s="91"/>
      <c r="E271" s="91"/>
      <c r="F271" s="91">
        <v>5100000297</v>
      </c>
      <c r="G271" s="91">
        <v>2236</v>
      </c>
      <c r="H271" s="92">
        <v>3398</v>
      </c>
      <c r="I271" s="93">
        <v>2548</v>
      </c>
    </row>
    <row r="272" spans="2:9" x14ac:dyDescent="0.2">
      <c r="B272" s="90">
        <f t="shared" si="4"/>
        <v>267</v>
      </c>
      <c r="C272" s="91" t="s">
        <v>603</v>
      </c>
      <c r="D272" s="91"/>
      <c r="E272" s="91"/>
      <c r="F272" s="91">
        <v>5100000298</v>
      </c>
      <c r="G272" s="91">
        <v>2246</v>
      </c>
      <c r="H272" s="92">
        <v>626</v>
      </c>
      <c r="I272" s="93">
        <v>626</v>
      </c>
    </row>
    <row r="273" spans="2:9" x14ac:dyDescent="0.2">
      <c r="B273" s="90">
        <f t="shared" si="4"/>
        <v>268</v>
      </c>
      <c r="C273" s="91" t="s">
        <v>194</v>
      </c>
      <c r="D273" s="91"/>
      <c r="E273" s="91"/>
      <c r="F273" s="91">
        <v>5100000299</v>
      </c>
      <c r="G273" s="91">
        <v>2248</v>
      </c>
      <c r="H273" s="92">
        <v>268</v>
      </c>
      <c r="I273" s="93">
        <v>201</v>
      </c>
    </row>
    <row r="274" spans="2:9" x14ac:dyDescent="0.2">
      <c r="B274" s="90">
        <f t="shared" si="4"/>
        <v>269</v>
      </c>
      <c r="C274" s="91" t="s">
        <v>195</v>
      </c>
      <c r="D274" s="91"/>
      <c r="E274" s="91"/>
      <c r="F274" s="91">
        <v>5100000300</v>
      </c>
      <c r="G274" s="91">
        <v>2250</v>
      </c>
      <c r="H274" s="92">
        <v>49</v>
      </c>
      <c r="I274" s="93">
        <v>37</v>
      </c>
    </row>
    <row r="275" spans="2:9" x14ac:dyDescent="0.2">
      <c r="B275" s="90">
        <f t="shared" si="4"/>
        <v>270</v>
      </c>
      <c r="C275" s="91" t="s">
        <v>196</v>
      </c>
      <c r="D275" s="91"/>
      <c r="E275" s="91"/>
      <c r="F275" s="91">
        <v>5100000301</v>
      </c>
      <c r="G275" s="91">
        <v>2251</v>
      </c>
      <c r="H275" s="92">
        <v>18</v>
      </c>
      <c r="I275" s="93">
        <v>13</v>
      </c>
    </row>
    <row r="276" spans="2:9" x14ac:dyDescent="0.2">
      <c r="B276" s="90">
        <f t="shared" si="4"/>
        <v>271</v>
      </c>
      <c r="C276" s="91" t="s">
        <v>1392</v>
      </c>
      <c r="D276" s="91"/>
      <c r="E276" s="91" t="s">
        <v>1393</v>
      </c>
      <c r="F276" s="91">
        <v>5100000302</v>
      </c>
      <c r="G276" s="91">
        <v>2252</v>
      </c>
      <c r="H276" s="92">
        <v>297</v>
      </c>
      <c r="I276" s="93">
        <v>315</v>
      </c>
    </row>
    <row r="277" spans="2:9" x14ac:dyDescent="0.2">
      <c r="B277" s="90">
        <f t="shared" si="4"/>
        <v>272</v>
      </c>
      <c r="C277" s="91" t="s">
        <v>198</v>
      </c>
      <c r="D277" s="91"/>
      <c r="E277" s="91"/>
      <c r="F277" s="91">
        <v>5100000304</v>
      </c>
      <c r="G277" s="91">
        <v>2255</v>
      </c>
      <c r="H277" s="92">
        <v>1</v>
      </c>
      <c r="I277" s="93">
        <v>1</v>
      </c>
    </row>
    <row r="278" spans="2:9" x14ac:dyDescent="0.2">
      <c r="B278" s="90">
        <f t="shared" si="4"/>
        <v>273</v>
      </c>
      <c r="C278" s="91" t="s">
        <v>199</v>
      </c>
      <c r="D278" s="91"/>
      <c r="E278" s="91"/>
      <c r="F278" s="91">
        <v>5100000305</v>
      </c>
      <c r="G278" s="91">
        <v>2257</v>
      </c>
      <c r="H278" s="92">
        <v>26</v>
      </c>
      <c r="I278" s="93">
        <v>26</v>
      </c>
    </row>
    <row r="279" spans="2:9" x14ac:dyDescent="0.2">
      <c r="B279" s="90">
        <f t="shared" si="4"/>
        <v>274</v>
      </c>
      <c r="C279" s="91" t="s">
        <v>200</v>
      </c>
      <c r="D279" s="91"/>
      <c r="E279" s="91"/>
      <c r="F279" s="91">
        <v>5100000306</v>
      </c>
      <c r="G279" s="91">
        <v>2258</v>
      </c>
      <c r="H279" s="92">
        <v>9</v>
      </c>
      <c r="I279" s="93">
        <v>9</v>
      </c>
    </row>
    <row r="280" spans="2:9" x14ac:dyDescent="0.2">
      <c r="B280" s="90">
        <f t="shared" si="4"/>
        <v>275</v>
      </c>
      <c r="C280" s="91" t="s">
        <v>201</v>
      </c>
      <c r="D280" s="91"/>
      <c r="E280" s="91"/>
      <c r="F280" s="91">
        <v>5100000307</v>
      </c>
      <c r="G280" s="91">
        <v>2259</v>
      </c>
      <c r="H280" s="92">
        <v>6</v>
      </c>
      <c r="I280" s="93">
        <v>4</v>
      </c>
    </row>
    <row r="281" spans="2:9" x14ac:dyDescent="0.2">
      <c r="B281" s="90">
        <f t="shared" si="4"/>
        <v>276</v>
      </c>
      <c r="C281" s="91" t="s">
        <v>604</v>
      </c>
      <c r="D281" s="91"/>
      <c r="E281" s="91"/>
      <c r="F281" s="91">
        <v>5100000308</v>
      </c>
      <c r="G281" s="91">
        <v>2260</v>
      </c>
      <c r="H281" s="92">
        <v>26</v>
      </c>
      <c r="I281" s="93">
        <v>26</v>
      </c>
    </row>
    <row r="282" spans="2:9" x14ac:dyDescent="0.2">
      <c r="B282" s="90">
        <f t="shared" si="4"/>
        <v>277</v>
      </c>
      <c r="C282" s="91" t="s">
        <v>202</v>
      </c>
      <c r="D282" s="91"/>
      <c r="E282" s="91"/>
      <c r="F282" s="91">
        <v>5100000309</v>
      </c>
      <c r="G282" s="91">
        <v>2262</v>
      </c>
      <c r="H282" s="92">
        <v>58</v>
      </c>
      <c r="I282" s="93">
        <v>43</v>
      </c>
    </row>
    <row r="283" spans="2:9" x14ac:dyDescent="0.2">
      <c r="B283" s="90">
        <f t="shared" si="4"/>
        <v>278</v>
      </c>
      <c r="C283" s="91" t="s">
        <v>203</v>
      </c>
      <c r="D283" s="91"/>
      <c r="E283" s="91"/>
      <c r="F283" s="91">
        <v>5100000310</v>
      </c>
      <c r="G283" s="91">
        <v>2263</v>
      </c>
      <c r="H283" s="92">
        <v>49</v>
      </c>
      <c r="I283" s="93">
        <v>37</v>
      </c>
    </row>
    <row r="284" spans="2:9" x14ac:dyDescent="0.2">
      <c r="B284" s="90">
        <f t="shared" si="4"/>
        <v>279</v>
      </c>
      <c r="C284" s="91" t="s">
        <v>204</v>
      </c>
      <c r="D284" s="91"/>
      <c r="E284" s="91"/>
      <c r="F284" s="91">
        <v>5100000312</v>
      </c>
      <c r="G284" s="91">
        <v>2272</v>
      </c>
      <c r="H284" s="92">
        <v>8</v>
      </c>
      <c r="I284" s="93">
        <v>8</v>
      </c>
    </row>
    <row r="285" spans="2:9" x14ac:dyDescent="0.2">
      <c r="B285" s="90">
        <f t="shared" si="4"/>
        <v>280</v>
      </c>
      <c r="C285" s="91" t="s">
        <v>205</v>
      </c>
      <c r="D285" s="91"/>
      <c r="E285" s="91"/>
      <c r="F285" s="91">
        <v>5100000313</v>
      </c>
      <c r="G285" s="91">
        <v>2274</v>
      </c>
      <c r="H285" s="92">
        <v>26</v>
      </c>
      <c r="I285" s="93">
        <v>19</v>
      </c>
    </row>
    <row r="286" spans="2:9" x14ac:dyDescent="0.2">
      <c r="B286" s="90">
        <f t="shared" si="4"/>
        <v>281</v>
      </c>
      <c r="C286" s="91" t="s">
        <v>207</v>
      </c>
      <c r="D286" s="91"/>
      <c r="E286" s="91"/>
      <c r="F286" s="91">
        <v>5100000314</v>
      </c>
      <c r="G286" s="91">
        <v>2279</v>
      </c>
      <c r="H286" s="92">
        <v>27</v>
      </c>
      <c r="I286" s="93">
        <v>20</v>
      </c>
    </row>
    <row r="287" spans="2:9" x14ac:dyDescent="0.2">
      <c r="B287" s="90">
        <f t="shared" si="4"/>
        <v>282</v>
      </c>
      <c r="C287" s="91" t="s">
        <v>1394</v>
      </c>
      <c r="D287" s="91"/>
      <c r="E287" s="91" t="s">
        <v>1395</v>
      </c>
      <c r="F287" s="91">
        <v>5100000316</v>
      </c>
      <c r="G287" s="91">
        <v>2286</v>
      </c>
      <c r="H287" s="92">
        <v>191</v>
      </c>
      <c r="I287" s="93">
        <v>203</v>
      </c>
    </row>
    <row r="288" spans="2:9" x14ac:dyDescent="0.2">
      <c r="B288" s="90">
        <f t="shared" si="4"/>
        <v>283</v>
      </c>
      <c r="C288" s="91" t="s">
        <v>208</v>
      </c>
      <c r="D288" s="91"/>
      <c r="E288" s="91"/>
      <c r="F288" s="91">
        <v>5100000317</v>
      </c>
      <c r="G288" s="91">
        <v>2290</v>
      </c>
      <c r="H288" s="92">
        <v>21</v>
      </c>
      <c r="I288" s="93">
        <v>16</v>
      </c>
    </row>
    <row r="289" spans="2:9" x14ac:dyDescent="0.2">
      <c r="B289" s="90">
        <f t="shared" si="4"/>
        <v>284</v>
      </c>
      <c r="C289" s="91" t="s">
        <v>209</v>
      </c>
      <c r="D289" s="91"/>
      <c r="E289" s="91"/>
      <c r="F289" s="91">
        <v>5100000318</v>
      </c>
      <c r="G289" s="91">
        <v>2292</v>
      </c>
      <c r="H289" s="92">
        <v>24</v>
      </c>
      <c r="I289" s="93">
        <v>24</v>
      </c>
    </row>
    <row r="290" spans="2:9" x14ac:dyDescent="0.2">
      <c r="B290" s="90">
        <f t="shared" si="4"/>
        <v>285</v>
      </c>
      <c r="C290" s="91" t="s">
        <v>210</v>
      </c>
      <c r="D290" s="91"/>
      <c r="E290" s="91"/>
      <c r="F290" s="91">
        <v>5100000319</v>
      </c>
      <c r="G290" s="91">
        <v>2296</v>
      </c>
      <c r="H290" s="92">
        <v>129</v>
      </c>
      <c r="I290" s="93">
        <v>97</v>
      </c>
    </row>
    <row r="291" spans="2:9" x14ac:dyDescent="0.2">
      <c r="B291" s="90">
        <f t="shared" si="4"/>
        <v>286</v>
      </c>
      <c r="C291" s="91" t="s">
        <v>211</v>
      </c>
      <c r="D291" s="91"/>
      <c r="E291" s="91"/>
      <c r="F291" s="91">
        <v>5100000320</v>
      </c>
      <c r="G291" s="91">
        <v>3001</v>
      </c>
      <c r="H291" s="92">
        <v>111</v>
      </c>
      <c r="I291" s="93">
        <v>111</v>
      </c>
    </row>
    <row r="292" spans="2:9" x14ac:dyDescent="0.2">
      <c r="B292" s="90">
        <f t="shared" si="4"/>
        <v>287</v>
      </c>
      <c r="C292" s="91" t="s">
        <v>212</v>
      </c>
      <c r="D292" s="91"/>
      <c r="E292" s="91"/>
      <c r="F292" s="91">
        <v>5100000321</v>
      </c>
      <c r="G292" s="91">
        <v>3003</v>
      </c>
      <c r="H292" s="92">
        <v>31</v>
      </c>
      <c r="I292" s="93">
        <v>23</v>
      </c>
    </row>
    <row r="293" spans="2:9" x14ac:dyDescent="0.2">
      <c r="B293" s="90">
        <f t="shared" si="4"/>
        <v>288</v>
      </c>
      <c r="C293" s="91" t="s">
        <v>213</v>
      </c>
      <c r="D293" s="91"/>
      <c r="E293" s="91"/>
      <c r="F293" s="91">
        <v>5100000322</v>
      </c>
      <c r="G293" s="91">
        <v>3004</v>
      </c>
      <c r="H293" s="92">
        <v>16</v>
      </c>
      <c r="I293" s="93">
        <v>12</v>
      </c>
    </row>
    <row r="294" spans="2:9" x14ac:dyDescent="0.2">
      <c r="B294" s="90">
        <f t="shared" si="4"/>
        <v>289</v>
      </c>
      <c r="C294" s="91" t="s">
        <v>214</v>
      </c>
      <c r="D294" s="91"/>
      <c r="E294" s="91"/>
      <c r="F294" s="91">
        <v>5100000324</v>
      </c>
      <c r="G294" s="91">
        <v>3010</v>
      </c>
      <c r="H294" s="92">
        <v>222</v>
      </c>
      <c r="I294" s="93">
        <v>166</v>
      </c>
    </row>
    <row r="295" spans="2:9" x14ac:dyDescent="0.2">
      <c r="B295" s="90">
        <f t="shared" si="4"/>
        <v>290</v>
      </c>
      <c r="C295" s="91" t="s">
        <v>368</v>
      </c>
      <c r="D295" s="91"/>
      <c r="E295" s="91"/>
      <c r="F295" s="91">
        <v>5100000325</v>
      </c>
      <c r="G295" s="91">
        <v>3011</v>
      </c>
      <c r="H295" s="92">
        <v>21</v>
      </c>
      <c r="I295" s="93">
        <v>16</v>
      </c>
    </row>
    <row r="296" spans="2:9" x14ac:dyDescent="0.2">
      <c r="B296" s="90">
        <f t="shared" si="4"/>
        <v>291</v>
      </c>
      <c r="C296" s="91" t="s">
        <v>606</v>
      </c>
      <c r="D296" s="91"/>
      <c r="E296" s="91"/>
      <c r="F296" s="91">
        <v>5100000326</v>
      </c>
      <c r="G296" s="91">
        <v>3012</v>
      </c>
      <c r="H296" s="92">
        <v>57</v>
      </c>
      <c r="I296" s="93">
        <v>43</v>
      </c>
    </row>
    <row r="297" spans="2:9" x14ac:dyDescent="0.2">
      <c r="B297" s="90">
        <f t="shared" si="4"/>
        <v>292</v>
      </c>
      <c r="C297" s="91" t="s">
        <v>607</v>
      </c>
      <c r="D297" s="91"/>
      <c r="E297" s="91"/>
      <c r="F297" s="91">
        <v>5100000327</v>
      </c>
      <c r="G297" s="91">
        <v>3016</v>
      </c>
      <c r="H297" s="92">
        <v>1282</v>
      </c>
      <c r="I297" s="93">
        <v>1282</v>
      </c>
    </row>
    <row r="298" spans="2:9" x14ac:dyDescent="0.2">
      <c r="B298" s="90">
        <f t="shared" si="4"/>
        <v>293</v>
      </c>
      <c r="C298" s="91" t="s">
        <v>210</v>
      </c>
      <c r="D298" s="91"/>
      <c r="E298" s="91"/>
      <c r="F298" s="91">
        <v>5100000328</v>
      </c>
      <c r="G298" s="91">
        <v>3018</v>
      </c>
      <c r="H298" s="92">
        <v>76</v>
      </c>
      <c r="I298" s="93">
        <v>57</v>
      </c>
    </row>
    <row r="299" spans="2:9" x14ac:dyDescent="0.2">
      <c r="B299" s="90">
        <f t="shared" si="4"/>
        <v>294</v>
      </c>
      <c r="C299" s="91" t="s">
        <v>1396</v>
      </c>
      <c r="D299" s="91"/>
      <c r="E299" s="91" t="s">
        <v>1397</v>
      </c>
      <c r="F299" s="91">
        <v>5100000329</v>
      </c>
      <c r="G299" s="91">
        <v>3022</v>
      </c>
      <c r="H299" s="92">
        <v>2497</v>
      </c>
      <c r="I299" s="93">
        <v>1873</v>
      </c>
    </row>
    <row r="300" spans="2:9" x14ac:dyDescent="0.2">
      <c r="B300" s="90">
        <f t="shared" si="4"/>
        <v>295</v>
      </c>
      <c r="C300" s="91" t="s">
        <v>215</v>
      </c>
      <c r="D300" s="91"/>
      <c r="E300" s="91"/>
      <c r="F300" s="91">
        <v>5100000330</v>
      </c>
      <c r="G300" s="91">
        <v>3025</v>
      </c>
      <c r="H300" s="92">
        <v>8</v>
      </c>
      <c r="I300" s="93">
        <v>6</v>
      </c>
    </row>
    <row r="301" spans="2:9" x14ac:dyDescent="0.2">
      <c r="B301" s="90">
        <f t="shared" si="4"/>
        <v>296</v>
      </c>
      <c r="C301" s="91" t="s">
        <v>216</v>
      </c>
      <c r="D301" s="91"/>
      <c r="E301" s="91"/>
      <c r="F301" s="91">
        <v>5100000331</v>
      </c>
      <c r="G301" s="91">
        <v>3026</v>
      </c>
      <c r="H301" s="92">
        <v>9</v>
      </c>
      <c r="I301" s="93">
        <v>7</v>
      </c>
    </row>
    <row r="302" spans="2:9" x14ac:dyDescent="0.2">
      <c r="B302" s="90">
        <f t="shared" si="4"/>
        <v>297</v>
      </c>
      <c r="C302" s="91" t="s">
        <v>608</v>
      </c>
      <c r="D302" s="91"/>
      <c r="E302" s="91"/>
      <c r="F302" s="91">
        <v>5100000332</v>
      </c>
      <c r="G302" s="91">
        <v>3029</v>
      </c>
      <c r="H302" s="92">
        <v>595</v>
      </c>
      <c r="I302" s="93">
        <v>446</v>
      </c>
    </row>
    <row r="303" spans="2:9" x14ac:dyDescent="0.2">
      <c r="B303" s="90">
        <f t="shared" si="4"/>
        <v>298</v>
      </c>
      <c r="C303" s="91" t="s">
        <v>217</v>
      </c>
      <c r="D303" s="91"/>
      <c r="E303" s="91"/>
      <c r="F303" s="91">
        <v>5100000333</v>
      </c>
      <c r="G303" s="91">
        <v>3036</v>
      </c>
      <c r="H303" s="92">
        <v>476</v>
      </c>
      <c r="I303" s="93">
        <v>357</v>
      </c>
    </row>
    <row r="304" spans="2:9" x14ac:dyDescent="0.2">
      <c r="B304" s="90">
        <f t="shared" si="4"/>
        <v>299</v>
      </c>
      <c r="C304" s="91" t="s">
        <v>609</v>
      </c>
      <c r="D304" s="91"/>
      <c r="E304" s="91"/>
      <c r="F304" s="91">
        <v>5100000334</v>
      </c>
      <c r="G304" s="91">
        <v>3038</v>
      </c>
      <c r="H304" s="92">
        <v>402</v>
      </c>
      <c r="I304" s="93">
        <v>301</v>
      </c>
    </row>
    <row r="305" spans="2:9" x14ac:dyDescent="0.2">
      <c r="B305" s="90">
        <f t="shared" si="4"/>
        <v>300</v>
      </c>
      <c r="C305" s="91" t="s">
        <v>610</v>
      </c>
      <c r="D305" s="91"/>
      <c r="E305" s="91"/>
      <c r="F305" s="91">
        <v>5100000335</v>
      </c>
      <c r="G305" s="91">
        <v>3039</v>
      </c>
      <c r="H305" s="92">
        <v>349</v>
      </c>
      <c r="I305" s="93">
        <v>262</v>
      </c>
    </row>
    <row r="306" spans="2:9" x14ac:dyDescent="0.2">
      <c r="B306" s="90">
        <f t="shared" si="4"/>
        <v>301</v>
      </c>
      <c r="C306" s="91" t="s">
        <v>218</v>
      </c>
      <c r="D306" s="91"/>
      <c r="E306" s="91"/>
      <c r="F306" s="91">
        <v>5100000336</v>
      </c>
      <c r="G306" s="91">
        <v>3042</v>
      </c>
      <c r="H306" s="92">
        <v>30</v>
      </c>
      <c r="I306" s="93">
        <v>22</v>
      </c>
    </row>
    <row r="307" spans="2:9" x14ac:dyDescent="0.2">
      <c r="B307" s="90">
        <f t="shared" si="4"/>
        <v>302</v>
      </c>
      <c r="C307" s="91" t="s">
        <v>219</v>
      </c>
      <c r="D307" s="91"/>
      <c r="E307" s="91"/>
      <c r="F307" s="91">
        <v>5100000337</v>
      </c>
      <c r="G307" s="91">
        <v>3043</v>
      </c>
      <c r="H307" s="92">
        <v>1</v>
      </c>
      <c r="I307" s="93">
        <v>1</v>
      </c>
    </row>
    <row r="308" spans="2:9" x14ac:dyDescent="0.2">
      <c r="B308" s="90">
        <f t="shared" si="4"/>
        <v>303</v>
      </c>
      <c r="C308" s="91" t="s">
        <v>220</v>
      </c>
      <c r="D308" s="91"/>
      <c r="E308" s="91"/>
      <c r="F308" s="91">
        <v>5100000338</v>
      </c>
      <c r="G308" s="91">
        <v>3044</v>
      </c>
      <c r="H308" s="92">
        <v>1</v>
      </c>
      <c r="I308" s="93">
        <v>1</v>
      </c>
    </row>
    <row r="309" spans="2:9" x14ac:dyDescent="0.2">
      <c r="B309" s="90">
        <f t="shared" si="4"/>
        <v>304</v>
      </c>
      <c r="C309" s="91" t="s">
        <v>221</v>
      </c>
      <c r="D309" s="91"/>
      <c r="E309" s="91"/>
      <c r="F309" s="91">
        <v>5100000339</v>
      </c>
      <c r="G309" s="91">
        <v>3050</v>
      </c>
      <c r="H309" s="92">
        <v>374</v>
      </c>
      <c r="I309" s="93">
        <v>280</v>
      </c>
    </row>
    <row r="310" spans="2:9" x14ac:dyDescent="0.2">
      <c r="B310" s="90">
        <f t="shared" si="4"/>
        <v>305</v>
      </c>
      <c r="C310" s="91" t="s">
        <v>444</v>
      </c>
      <c r="D310" s="91"/>
      <c r="E310" s="91"/>
      <c r="F310" s="91">
        <v>5100000340</v>
      </c>
      <c r="G310" s="91">
        <v>3054</v>
      </c>
      <c r="H310" s="92">
        <v>2</v>
      </c>
      <c r="I310" s="93">
        <v>1</v>
      </c>
    </row>
    <row r="311" spans="2:9" x14ac:dyDescent="0.2">
      <c r="B311" s="90">
        <f t="shared" si="4"/>
        <v>306</v>
      </c>
      <c r="C311" s="91" t="s">
        <v>611</v>
      </c>
      <c r="D311" s="91"/>
      <c r="E311" s="91" t="s">
        <v>1398</v>
      </c>
      <c r="F311" s="91">
        <v>5100000341</v>
      </c>
      <c r="G311" s="91">
        <v>3055</v>
      </c>
      <c r="H311" s="92">
        <v>1201</v>
      </c>
      <c r="I311" s="93">
        <v>901</v>
      </c>
    </row>
    <row r="312" spans="2:9" x14ac:dyDescent="0.2">
      <c r="B312" s="90">
        <f t="shared" si="4"/>
        <v>307</v>
      </c>
      <c r="C312" s="91" t="s">
        <v>222</v>
      </c>
      <c r="D312" s="91"/>
      <c r="E312" s="91" t="s">
        <v>227</v>
      </c>
      <c r="F312" s="91">
        <v>5100000343</v>
      </c>
      <c r="G312" s="91">
        <v>3057</v>
      </c>
      <c r="H312" s="92">
        <v>2</v>
      </c>
      <c r="I312" s="93">
        <v>1</v>
      </c>
    </row>
    <row r="313" spans="2:9" x14ac:dyDescent="0.2">
      <c r="B313" s="90">
        <f t="shared" si="4"/>
        <v>308</v>
      </c>
      <c r="C313" s="91" t="s">
        <v>223</v>
      </c>
      <c r="D313" s="91"/>
      <c r="E313" s="91" t="s">
        <v>227</v>
      </c>
      <c r="F313" s="91">
        <v>5100000344</v>
      </c>
      <c r="G313" s="91">
        <v>3059</v>
      </c>
      <c r="H313" s="92">
        <v>2</v>
      </c>
      <c r="I313" s="93">
        <v>1</v>
      </c>
    </row>
    <row r="314" spans="2:9" x14ac:dyDescent="0.2">
      <c r="B314" s="90">
        <f t="shared" si="4"/>
        <v>309</v>
      </c>
      <c r="C314" s="91" t="s">
        <v>224</v>
      </c>
      <c r="D314" s="91"/>
      <c r="E314" s="91" t="s">
        <v>227</v>
      </c>
      <c r="F314" s="91">
        <v>5100000345</v>
      </c>
      <c r="G314" s="91">
        <v>3060</v>
      </c>
      <c r="H314" s="92">
        <v>897</v>
      </c>
      <c r="I314" s="93">
        <v>673</v>
      </c>
    </row>
    <row r="315" spans="2:9" x14ac:dyDescent="0.2">
      <c r="B315" s="90">
        <f t="shared" si="4"/>
        <v>310</v>
      </c>
      <c r="C315" s="91" t="s">
        <v>225</v>
      </c>
      <c r="D315" s="91"/>
      <c r="E315" s="91"/>
      <c r="F315" s="91">
        <v>5100000346</v>
      </c>
      <c r="G315" s="91">
        <v>3062</v>
      </c>
      <c r="H315" s="92">
        <v>4</v>
      </c>
      <c r="I315" s="93">
        <v>3</v>
      </c>
    </row>
    <row r="316" spans="2:9" x14ac:dyDescent="0.2">
      <c r="B316" s="90">
        <f t="shared" si="4"/>
        <v>311</v>
      </c>
      <c r="C316" s="91" t="s">
        <v>1399</v>
      </c>
      <c r="D316" s="91"/>
      <c r="E316" s="91" t="s">
        <v>1400</v>
      </c>
      <c r="F316" s="91">
        <v>5100000347</v>
      </c>
      <c r="G316" s="91">
        <v>3064</v>
      </c>
      <c r="H316" s="92">
        <v>4</v>
      </c>
      <c r="I316" s="93">
        <v>4</v>
      </c>
    </row>
    <row r="317" spans="2:9" x14ac:dyDescent="0.2">
      <c r="B317" s="90">
        <f t="shared" si="4"/>
        <v>312</v>
      </c>
      <c r="C317" s="91" t="s">
        <v>369</v>
      </c>
      <c r="D317" s="91"/>
      <c r="E317" s="91"/>
      <c r="F317" s="91">
        <v>5100000348</v>
      </c>
      <c r="G317" s="91">
        <v>3066</v>
      </c>
      <c r="H317" s="92">
        <v>74</v>
      </c>
      <c r="I317" s="93">
        <v>55</v>
      </c>
    </row>
    <row r="318" spans="2:9" x14ac:dyDescent="0.2">
      <c r="B318" s="90">
        <f t="shared" si="4"/>
        <v>313</v>
      </c>
      <c r="C318" s="91" t="s">
        <v>370</v>
      </c>
      <c r="D318" s="91"/>
      <c r="E318" s="91"/>
      <c r="F318" s="91">
        <v>5100000349</v>
      </c>
      <c r="G318" s="91">
        <v>3068</v>
      </c>
      <c r="H318" s="92">
        <v>6831</v>
      </c>
      <c r="I318" s="93">
        <v>5123</v>
      </c>
    </row>
    <row r="319" spans="2:9" x14ac:dyDescent="0.2">
      <c r="B319" s="90">
        <f t="shared" si="4"/>
        <v>314</v>
      </c>
      <c r="C319" s="91" t="s">
        <v>226</v>
      </c>
      <c r="D319" s="91"/>
      <c r="E319" s="91"/>
      <c r="F319" s="91">
        <v>5100000350</v>
      </c>
      <c r="G319" s="91">
        <v>3069</v>
      </c>
      <c r="H319" s="92">
        <v>15</v>
      </c>
      <c r="I319" s="93">
        <v>11</v>
      </c>
    </row>
    <row r="320" spans="2:9" x14ac:dyDescent="0.2">
      <c r="B320" s="90">
        <f t="shared" si="4"/>
        <v>315</v>
      </c>
      <c r="C320" s="91" t="s">
        <v>612</v>
      </c>
      <c r="D320" s="91"/>
      <c r="E320" s="91"/>
      <c r="F320" s="91">
        <v>5100000351</v>
      </c>
      <c r="G320" s="91">
        <v>3072</v>
      </c>
      <c r="H320" s="92">
        <v>142</v>
      </c>
      <c r="I320" s="93">
        <v>106</v>
      </c>
    </row>
    <row r="321" spans="2:9" x14ac:dyDescent="0.2">
      <c r="B321" s="90">
        <f t="shared" si="4"/>
        <v>316</v>
      </c>
      <c r="C321" s="91" t="s">
        <v>228</v>
      </c>
      <c r="D321" s="91"/>
      <c r="E321" s="91"/>
      <c r="F321" s="91">
        <v>5100000352</v>
      </c>
      <c r="G321" s="91">
        <v>3073</v>
      </c>
      <c r="H321" s="92">
        <v>173</v>
      </c>
      <c r="I321" s="93">
        <v>130</v>
      </c>
    </row>
    <row r="322" spans="2:9" x14ac:dyDescent="0.2">
      <c r="B322" s="90">
        <f t="shared" si="4"/>
        <v>317</v>
      </c>
      <c r="C322" s="91" t="s">
        <v>371</v>
      </c>
      <c r="D322" s="91"/>
      <c r="E322" s="91" t="s">
        <v>1008</v>
      </c>
      <c r="F322" s="91">
        <v>5100000354</v>
      </c>
      <c r="G322" s="91">
        <v>3077</v>
      </c>
      <c r="H322" s="92">
        <v>91</v>
      </c>
      <c r="I322" s="93">
        <v>68</v>
      </c>
    </row>
    <row r="323" spans="2:9" x14ac:dyDescent="0.2">
      <c r="B323" s="90">
        <f t="shared" si="4"/>
        <v>318</v>
      </c>
      <c r="C323" s="91" t="s">
        <v>1401</v>
      </c>
      <c r="D323" s="91"/>
      <c r="E323" s="91" t="s">
        <v>1402</v>
      </c>
      <c r="F323" s="91">
        <v>5100000355</v>
      </c>
      <c r="G323" s="91">
        <v>3078</v>
      </c>
      <c r="H323" s="92">
        <v>197</v>
      </c>
      <c r="I323" s="93">
        <v>160</v>
      </c>
    </row>
    <row r="324" spans="2:9" x14ac:dyDescent="0.2">
      <c r="B324" s="90">
        <f t="shared" si="4"/>
        <v>319</v>
      </c>
      <c r="C324" s="91" t="s">
        <v>230</v>
      </c>
      <c r="D324" s="91"/>
      <c r="E324" s="91"/>
      <c r="F324" s="91">
        <v>5100000356</v>
      </c>
      <c r="G324" s="91">
        <v>3080</v>
      </c>
      <c r="H324" s="92">
        <v>1</v>
      </c>
      <c r="I324" s="93">
        <v>1</v>
      </c>
    </row>
    <row r="325" spans="2:9" x14ac:dyDescent="0.2">
      <c r="B325" s="90">
        <f t="shared" si="4"/>
        <v>320</v>
      </c>
      <c r="C325" s="91" t="s">
        <v>232</v>
      </c>
      <c r="D325" s="91"/>
      <c r="E325" s="91" t="s">
        <v>1113</v>
      </c>
      <c r="F325" s="91">
        <v>5100000357</v>
      </c>
      <c r="G325" s="91">
        <v>3082</v>
      </c>
      <c r="H325" s="92">
        <v>222</v>
      </c>
      <c r="I325" s="93">
        <v>166</v>
      </c>
    </row>
    <row r="326" spans="2:9" x14ac:dyDescent="0.2">
      <c r="B326" s="90">
        <f t="shared" si="4"/>
        <v>321</v>
      </c>
      <c r="C326" s="91" t="s">
        <v>1403</v>
      </c>
      <c r="D326" s="91"/>
      <c r="E326" s="91" t="s">
        <v>1404</v>
      </c>
      <c r="F326" s="91">
        <v>5100000358</v>
      </c>
      <c r="G326" s="91">
        <v>3083</v>
      </c>
      <c r="H326" s="92">
        <v>119</v>
      </c>
      <c r="I326" s="93">
        <v>89</v>
      </c>
    </row>
    <row r="327" spans="2:9" x14ac:dyDescent="0.2">
      <c r="B327" s="90">
        <f t="shared" si="4"/>
        <v>322</v>
      </c>
      <c r="C327" s="91" t="s">
        <v>1405</v>
      </c>
      <c r="D327" s="91"/>
      <c r="E327" s="91" t="s">
        <v>1406</v>
      </c>
      <c r="F327" s="91">
        <v>5100000359</v>
      </c>
      <c r="G327" s="91">
        <v>3084</v>
      </c>
      <c r="H327" s="92">
        <v>46</v>
      </c>
      <c r="I327" s="93">
        <v>34</v>
      </c>
    </row>
    <row r="328" spans="2:9" x14ac:dyDescent="0.2">
      <c r="B328" s="90">
        <f t="shared" ref="B328:B391" si="5">B327+1</f>
        <v>323</v>
      </c>
      <c r="C328" s="91" t="s">
        <v>233</v>
      </c>
      <c r="D328" s="91"/>
      <c r="E328" s="91" t="s">
        <v>1009</v>
      </c>
      <c r="F328" s="91">
        <v>5100000360</v>
      </c>
      <c r="G328" s="91">
        <v>3085</v>
      </c>
      <c r="H328" s="92">
        <v>2</v>
      </c>
      <c r="I328" s="93">
        <v>1</v>
      </c>
    </row>
    <row r="329" spans="2:9" x14ac:dyDescent="0.2">
      <c r="B329" s="90">
        <f t="shared" si="5"/>
        <v>324</v>
      </c>
      <c r="C329" s="91" t="s">
        <v>235</v>
      </c>
      <c r="D329" s="91"/>
      <c r="E329" s="91" t="s">
        <v>227</v>
      </c>
      <c r="F329" s="91">
        <v>5100000362</v>
      </c>
      <c r="G329" s="91">
        <v>3091</v>
      </c>
      <c r="H329" s="92">
        <v>15550</v>
      </c>
      <c r="I329" s="93">
        <v>11662</v>
      </c>
    </row>
    <row r="330" spans="2:9" x14ac:dyDescent="0.2">
      <c r="B330" s="90">
        <f t="shared" si="5"/>
        <v>325</v>
      </c>
      <c r="C330" s="91" t="s">
        <v>239</v>
      </c>
      <c r="D330" s="91"/>
      <c r="E330" s="91" t="s">
        <v>227</v>
      </c>
      <c r="F330" s="91">
        <v>5100000364</v>
      </c>
      <c r="G330" s="91">
        <v>3105</v>
      </c>
      <c r="H330" s="92">
        <v>3053</v>
      </c>
      <c r="I330" s="93">
        <v>2290</v>
      </c>
    </row>
    <row r="331" spans="2:9" x14ac:dyDescent="0.2">
      <c r="B331" s="90">
        <f t="shared" si="5"/>
        <v>326</v>
      </c>
      <c r="C331" s="91" t="s">
        <v>240</v>
      </c>
      <c r="D331" s="91"/>
      <c r="E331" s="91" t="s">
        <v>227</v>
      </c>
      <c r="F331" s="91">
        <v>5100000365</v>
      </c>
      <c r="G331" s="91">
        <v>3106</v>
      </c>
      <c r="H331" s="92">
        <v>3332</v>
      </c>
      <c r="I331" s="93">
        <v>2499</v>
      </c>
    </row>
    <row r="332" spans="2:9" x14ac:dyDescent="0.2">
      <c r="B332" s="90">
        <f t="shared" si="5"/>
        <v>327</v>
      </c>
      <c r="C332" s="91" t="s">
        <v>244</v>
      </c>
      <c r="D332" s="91"/>
      <c r="E332" s="91" t="s">
        <v>227</v>
      </c>
      <c r="F332" s="91">
        <v>5100000368</v>
      </c>
      <c r="G332" s="91">
        <v>3113</v>
      </c>
      <c r="H332" s="92">
        <v>1500</v>
      </c>
      <c r="I332" s="93">
        <v>1125</v>
      </c>
    </row>
    <row r="333" spans="2:9" x14ac:dyDescent="0.2">
      <c r="B333" s="90">
        <f t="shared" si="5"/>
        <v>328</v>
      </c>
      <c r="C333" s="91" t="s">
        <v>245</v>
      </c>
      <c r="D333" s="91"/>
      <c r="E333" s="91" t="s">
        <v>227</v>
      </c>
      <c r="F333" s="91">
        <v>5100000369</v>
      </c>
      <c r="G333" s="91">
        <v>3114</v>
      </c>
      <c r="H333" s="92">
        <v>3332</v>
      </c>
      <c r="I333" s="93">
        <v>2499</v>
      </c>
    </row>
    <row r="334" spans="2:9" x14ac:dyDescent="0.2">
      <c r="B334" s="90">
        <f t="shared" si="5"/>
        <v>329</v>
      </c>
      <c r="C334" s="91" t="s">
        <v>246</v>
      </c>
      <c r="D334" s="91"/>
      <c r="E334" s="91" t="s">
        <v>227</v>
      </c>
      <c r="F334" s="91">
        <v>5100000370</v>
      </c>
      <c r="G334" s="91">
        <v>3115</v>
      </c>
      <c r="H334" s="92">
        <v>1500</v>
      </c>
      <c r="I334" s="93">
        <v>1125</v>
      </c>
    </row>
    <row r="335" spans="2:9" x14ac:dyDescent="0.2">
      <c r="B335" s="90">
        <f t="shared" si="5"/>
        <v>330</v>
      </c>
      <c r="C335" s="91" t="s">
        <v>248</v>
      </c>
      <c r="D335" s="91"/>
      <c r="E335" s="91" t="s">
        <v>227</v>
      </c>
      <c r="F335" s="91">
        <v>5100000372</v>
      </c>
      <c r="G335" s="91">
        <v>3117</v>
      </c>
      <c r="H335" s="92">
        <v>102</v>
      </c>
      <c r="I335" s="93">
        <v>76</v>
      </c>
    </row>
    <row r="336" spans="2:9" x14ac:dyDescent="0.2">
      <c r="B336" s="90">
        <f t="shared" si="5"/>
        <v>331</v>
      </c>
      <c r="C336" s="91" t="s">
        <v>613</v>
      </c>
      <c r="D336" s="91"/>
      <c r="E336" s="91"/>
      <c r="F336" s="91">
        <v>5100000373</v>
      </c>
      <c r="G336" s="91">
        <v>3118</v>
      </c>
      <c r="H336" s="92">
        <v>157</v>
      </c>
      <c r="I336" s="93">
        <v>118</v>
      </c>
    </row>
    <row r="337" spans="2:9" x14ac:dyDescent="0.2">
      <c r="B337" s="90">
        <f t="shared" si="5"/>
        <v>332</v>
      </c>
      <c r="C337" s="91" t="s">
        <v>1407</v>
      </c>
      <c r="D337" s="91"/>
      <c r="E337" s="91" t="s">
        <v>1408</v>
      </c>
      <c r="F337" s="91">
        <v>5100000374</v>
      </c>
      <c r="G337" s="91">
        <v>3128</v>
      </c>
      <c r="H337" s="92">
        <v>17</v>
      </c>
      <c r="I337" s="93">
        <v>13</v>
      </c>
    </row>
    <row r="338" spans="2:9" x14ac:dyDescent="0.2">
      <c r="B338" s="90">
        <f t="shared" si="5"/>
        <v>333</v>
      </c>
      <c r="C338" s="91" t="s">
        <v>1409</v>
      </c>
      <c r="D338" s="91"/>
      <c r="E338" s="91" t="s">
        <v>1410</v>
      </c>
      <c r="F338" s="91">
        <v>5100000375</v>
      </c>
      <c r="G338" s="91">
        <v>3129</v>
      </c>
      <c r="H338" s="92">
        <v>53</v>
      </c>
      <c r="I338" s="93">
        <v>40</v>
      </c>
    </row>
    <row r="339" spans="2:9" x14ac:dyDescent="0.2">
      <c r="B339" s="90">
        <f t="shared" si="5"/>
        <v>334</v>
      </c>
      <c r="C339" s="91" t="s">
        <v>1411</v>
      </c>
      <c r="D339" s="91"/>
      <c r="E339" s="91" t="s">
        <v>1412</v>
      </c>
      <c r="F339" s="91">
        <v>5100000376</v>
      </c>
      <c r="G339" s="91">
        <v>3130</v>
      </c>
      <c r="H339" s="92">
        <v>39</v>
      </c>
      <c r="I339" s="93">
        <v>29</v>
      </c>
    </row>
    <row r="340" spans="2:9" x14ac:dyDescent="0.2">
      <c r="B340" s="90">
        <f t="shared" si="5"/>
        <v>335</v>
      </c>
      <c r="C340" s="91" t="s">
        <v>614</v>
      </c>
      <c r="D340" s="91"/>
      <c r="E340" s="91"/>
      <c r="F340" s="91">
        <v>5100000377</v>
      </c>
      <c r="G340" s="91">
        <v>3131</v>
      </c>
      <c r="H340" s="92">
        <v>946</v>
      </c>
      <c r="I340" s="93">
        <v>709</v>
      </c>
    </row>
    <row r="341" spans="2:9" x14ac:dyDescent="0.2">
      <c r="B341" s="90">
        <f t="shared" si="5"/>
        <v>336</v>
      </c>
      <c r="C341" s="91" t="s">
        <v>615</v>
      </c>
      <c r="D341" s="91"/>
      <c r="E341" s="91"/>
      <c r="F341" s="91">
        <v>5100000378</v>
      </c>
      <c r="G341" s="91">
        <v>3133</v>
      </c>
      <c r="H341" s="92">
        <v>69</v>
      </c>
      <c r="I341" s="93">
        <v>52</v>
      </c>
    </row>
    <row r="342" spans="2:9" x14ac:dyDescent="0.2">
      <c r="B342" s="90">
        <f t="shared" si="5"/>
        <v>337</v>
      </c>
      <c r="C342" s="91" t="s">
        <v>249</v>
      </c>
      <c r="D342" s="91"/>
      <c r="E342" s="91"/>
      <c r="F342" s="91">
        <v>5100000379</v>
      </c>
      <c r="G342" s="91">
        <v>3136</v>
      </c>
      <c r="H342" s="92">
        <v>19</v>
      </c>
      <c r="I342" s="93">
        <v>14</v>
      </c>
    </row>
    <row r="343" spans="2:9" x14ac:dyDescent="0.2">
      <c r="B343" s="90">
        <f t="shared" si="5"/>
        <v>338</v>
      </c>
      <c r="C343" s="91" t="s">
        <v>616</v>
      </c>
      <c r="D343" s="91"/>
      <c r="E343" s="91"/>
      <c r="F343" s="91">
        <v>5100000381</v>
      </c>
      <c r="G343" s="91">
        <v>3141</v>
      </c>
      <c r="H343" s="92">
        <v>20</v>
      </c>
      <c r="I343" s="93">
        <v>15</v>
      </c>
    </row>
    <row r="344" spans="2:9" x14ac:dyDescent="0.2">
      <c r="B344" s="90">
        <f t="shared" si="5"/>
        <v>339</v>
      </c>
      <c r="C344" s="91" t="s">
        <v>250</v>
      </c>
      <c r="D344" s="91"/>
      <c r="E344" s="91"/>
      <c r="F344" s="91">
        <v>5100000382</v>
      </c>
      <c r="G344" s="91">
        <v>3142</v>
      </c>
      <c r="H344" s="92">
        <v>4</v>
      </c>
      <c r="I344" s="93">
        <v>3</v>
      </c>
    </row>
    <row r="345" spans="2:9" x14ac:dyDescent="0.2">
      <c r="B345" s="90">
        <f t="shared" si="5"/>
        <v>340</v>
      </c>
      <c r="C345" s="91" t="s">
        <v>375</v>
      </c>
      <c r="D345" s="91"/>
      <c r="E345" s="91" t="s">
        <v>1010</v>
      </c>
      <c r="F345" s="91">
        <v>5100000383</v>
      </c>
      <c r="G345" s="91">
        <v>3149</v>
      </c>
      <c r="H345" s="92">
        <v>901</v>
      </c>
      <c r="I345" s="93">
        <v>676</v>
      </c>
    </row>
    <row r="346" spans="2:9" x14ac:dyDescent="0.2">
      <c r="B346" s="90">
        <f t="shared" si="5"/>
        <v>341</v>
      </c>
      <c r="C346" s="91" t="s">
        <v>251</v>
      </c>
      <c r="D346" s="91"/>
      <c r="E346" s="91" t="s">
        <v>1011</v>
      </c>
      <c r="F346" s="91">
        <v>5100000384</v>
      </c>
      <c r="G346" s="91">
        <v>3150</v>
      </c>
      <c r="H346" s="92">
        <v>1</v>
      </c>
      <c r="I346" s="93">
        <v>1</v>
      </c>
    </row>
    <row r="347" spans="2:9" x14ac:dyDescent="0.2">
      <c r="B347" s="90">
        <f t="shared" si="5"/>
        <v>342</v>
      </c>
      <c r="C347" s="91" t="s">
        <v>1413</v>
      </c>
      <c r="D347" s="91"/>
      <c r="E347" s="91" t="s">
        <v>1414</v>
      </c>
      <c r="F347" s="91">
        <v>5100000385</v>
      </c>
      <c r="G347" s="91">
        <v>3152</v>
      </c>
      <c r="H347" s="92">
        <v>100</v>
      </c>
      <c r="I347" s="93">
        <v>81</v>
      </c>
    </row>
    <row r="348" spans="2:9" x14ac:dyDescent="0.2">
      <c r="B348" s="90">
        <f t="shared" si="5"/>
        <v>343</v>
      </c>
      <c r="C348" s="91" t="s">
        <v>376</v>
      </c>
      <c r="D348" s="91"/>
      <c r="E348" s="91" t="s">
        <v>1012</v>
      </c>
      <c r="F348" s="91">
        <v>5100000386</v>
      </c>
      <c r="G348" s="91">
        <v>3153</v>
      </c>
      <c r="H348" s="92">
        <v>1</v>
      </c>
      <c r="I348" s="93">
        <v>1</v>
      </c>
    </row>
    <row r="349" spans="2:9" x14ac:dyDescent="0.2">
      <c r="B349" s="90">
        <f t="shared" si="5"/>
        <v>344</v>
      </c>
      <c r="C349" s="91" t="s">
        <v>377</v>
      </c>
      <c r="D349" s="91"/>
      <c r="E349" s="91" t="s">
        <v>1013</v>
      </c>
      <c r="F349" s="91">
        <v>5100000387</v>
      </c>
      <c r="G349" s="91">
        <v>3155</v>
      </c>
      <c r="H349" s="92">
        <v>228</v>
      </c>
      <c r="I349" s="93">
        <v>171</v>
      </c>
    </row>
    <row r="350" spans="2:9" x14ac:dyDescent="0.2">
      <c r="B350" s="90">
        <f t="shared" si="5"/>
        <v>345</v>
      </c>
      <c r="C350" s="91" t="s">
        <v>1415</v>
      </c>
      <c r="D350" s="91"/>
      <c r="E350" s="91" t="s">
        <v>1416</v>
      </c>
      <c r="F350" s="91">
        <v>5100000388</v>
      </c>
      <c r="G350" s="91">
        <v>3156</v>
      </c>
      <c r="H350" s="92">
        <v>738</v>
      </c>
      <c r="I350" s="93">
        <v>553</v>
      </c>
    </row>
    <row r="351" spans="2:9" x14ac:dyDescent="0.2">
      <c r="B351" s="90">
        <f t="shared" si="5"/>
        <v>346</v>
      </c>
      <c r="C351" s="91" t="s">
        <v>1417</v>
      </c>
      <c r="D351" s="91"/>
      <c r="E351" s="91" t="s">
        <v>1386</v>
      </c>
      <c r="F351" s="91">
        <v>5100000389</v>
      </c>
      <c r="G351" s="91">
        <v>3166</v>
      </c>
      <c r="H351" s="92">
        <v>41</v>
      </c>
      <c r="I351" s="93">
        <v>31</v>
      </c>
    </row>
    <row r="352" spans="2:9" x14ac:dyDescent="0.2">
      <c r="B352" s="90">
        <f t="shared" si="5"/>
        <v>347</v>
      </c>
      <c r="C352" s="91" t="s">
        <v>1418</v>
      </c>
      <c r="D352" s="91"/>
      <c r="E352" s="91" t="s">
        <v>1007</v>
      </c>
      <c r="F352" s="91">
        <v>5100000390</v>
      </c>
      <c r="G352" s="91">
        <v>3177</v>
      </c>
      <c r="H352" s="92">
        <v>19</v>
      </c>
      <c r="I352" s="93">
        <v>14</v>
      </c>
    </row>
    <row r="353" spans="2:9" x14ac:dyDescent="0.2">
      <c r="B353" s="90">
        <f t="shared" si="5"/>
        <v>348</v>
      </c>
      <c r="C353" s="91" t="s">
        <v>1419</v>
      </c>
      <c r="D353" s="91"/>
      <c r="E353" s="91" t="s">
        <v>1398</v>
      </c>
      <c r="F353" s="91">
        <v>5100000391</v>
      </c>
      <c r="G353" s="91">
        <v>3182</v>
      </c>
      <c r="H353" s="92">
        <v>9</v>
      </c>
      <c r="I353" s="93">
        <v>7</v>
      </c>
    </row>
    <row r="354" spans="2:9" x14ac:dyDescent="0.2">
      <c r="B354" s="90">
        <f t="shared" si="5"/>
        <v>349</v>
      </c>
      <c r="C354" s="91" t="s">
        <v>291</v>
      </c>
      <c r="D354" s="91"/>
      <c r="E354" s="91" t="s">
        <v>1420</v>
      </c>
      <c r="F354" s="91">
        <v>5100000393</v>
      </c>
      <c r="G354" s="91">
        <v>3188</v>
      </c>
      <c r="H354" s="92">
        <v>13</v>
      </c>
      <c r="I354" s="93">
        <v>11</v>
      </c>
    </row>
    <row r="355" spans="2:9" x14ac:dyDescent="0.2">
      <c r="B355" s="90">
        <f t="shared" si="5"/>
        <v>350</v>
      </c>
      <c r="C355" s="91" t="s">
        <v>253</v>
      </c>
      <c r="D355" s="91"/>
      <c r="E355" s="91" t="s">
        <v>227</v>
      </c>
      <c r="F355" s="91">
        <v>5100000394</v>
      </c>
      <c r="G355" s="91">
        <v>666666</v>
      </c>
      <c r="H355" s="92">
        <v>725</v>
      </c>
      <c r="I355" s="93">
        <v>725</v>
      </c>
    </row>
    <row r="356" spans="2:9" x14ac:dyDescent="0.2">
      <c r="B356" s="90">
        <f t="shared" si="5"/>
        <v>351</v>
      </c>
      <c r="C356" s="91" t="s">
        <v>1421</v>
      </c>
      <c r="D356" s="91"/>
      <c r="E356" s="91" t="s">
        <v>1422</v>
      </c>
      <c r="F356" s="91">
        <v>5100000398</v>
      </c>
      <c r="G356" s="91">
        <v>208026670</v>
      </c>
      <c r="H356" s="92">
        <v>200</v>
      </c>
      <c r="I356" s="93">
        <v>212</v>
      </c>
    </row>
    <row r="357" spans="2:9" x14ac:dyDescent="0.2">
      <c r="B357" s="90">
        <f t="shared" si="5"/>
        <v>352</v>
      </c>
      <c r="C357" s="91" t="s">
        <v>655</v>
      </c>
      <c r="D357" s="91"/>
      <c r="E357" s="91" t="s">
        <v>1423</v>
      </c>
      <c r="F357" s="91">
        <v>5100000399</v>
      </c>
      <c r="G357" s="91">
        <v>208027165</v>
      </c>
      <c r="H357" s="92">
        <v>1</v>
      </c>
      <c r="I357" s="93">
        <v>1</v>
      </c>
    </row>
    <row r="358" spans="2:9" x14ac:dyDescent="0.2">
      <c r="B358" s="90">
        <f t="shared" si="5"/>
        <v>353</v>
      </c>
      <c r="C358" s="91" t="s">
        <v>1425</v>
      </c>
      <c r="D358" s="91"/>
      <c r="E358" s="91" t="s">
        <v>1426</v>
      </c>
      <c r="F358" s="91">
        <v>5100000407</v>
      </c>
      <c r="G358" s="91">
        <v>307049365</v>
      </c>
      <c r="H358" s="92">
        <v>500</v>
      </c>
      <c r="I358" s="93">
        <v>375</v>
      </c>
    </row>
    <row r="359" spans="2:9" x14ac:dyDescent="0.2">
      <c r="B359" s="90">
        <f t="shared" si="5"/>
        <v>354</v>
      </c>
      <c r="C359" s="91" t="s">
        <v>256</v>
      </c>
      <c r="D359" s="91"/>
      <c r="E359" s="91" t="s">
        <v>1427</v>
      </c>
      <c r="F359" s="91">
        <v>5100000409</v>
      </c>
      <c r="G359" s="91">
        <v>307063283</v>
      </c>
      <c r="H359" s="92">
        <v>2</v>
      </c>
      <c r="I359" s="93">
        <v>1</v>
      </c>
    </row>
    <row r="360" spans="2:9" x14ac:dyDescent="0.2">
      <c r="B360" s="90">
        <f t="shared" si="5"/>
        <v>355</v>
      </c>
      <c r="C360" s="91" t="s">
        <v>1428</v>
      </c>
      <c r="D360" s="91"/>
      <c r="E360" s="91" t="s">
        <v>1429</v>
      </c>
      <c r="F360" s="91">
        <v>5100000416</v>
      </c>
      <c r="G360" s="91">
        <v>307104277</v>
      </c>
      <c r="H360" s="92">
        <v>200</v>
      </c>
      <c r="I360" s="93">
        <v>200</v>
      </c>
    </row>
    <row r="361" spans="2:9" x14ac:dyDescent="0.2">
      <c r="B361" s="90">
        <f t="shared" si="5"/>
        <v>356</v>
      </c>
      <c r="C361" s="91" t="s">
        <v>1430</v>
      </c>
      <c r="D361" s="91"/>
      <c r="E361" s="91" t="s">
        <v>1431</v>
      </c>
      <c r="F361" s="91">
        <v>5100000418</v>
      </c>
      <c r="G361" s="91">
        <v>307107007</v>
      </c>
      <c r="H361" s="92">
        <v>45</v>
      </c>
      <c r="I361" s="93">
        <v>34</v>
      </c>
    </row>
    <row r="362" spans="2:9" x14ac:dyDescent="0.2">
      <c r="B362" s="90">
        <f t="shared" si="5"/>
        <v>357</v>
      </c>
      <c r="C362" s="91" t="s">
        <v>1432</v>
      </c>
      <c r="D362" s="91"/>
      <c r="E362" s="91" t="s">
        <v>1433</v>
      </c>
      <c r="F362" s="91">
        <v>5100000419</v>
      </c>
      <c r="G362" s="91">
        <v>307115273</v>
      </c>
      <c r="H362" s="92">
        <v>5</v>
      </c>
      <c r="I362" s="93">
        <v>4</v>
      </c>
    </row>
    <row r="363" spans="2:9" x14ac:dyDescent="0.2">
      <c r="B363" s="90">
        <f t="shared" si="5"/>
        <v>358</v>
      </c>
      <c r="C363" s="91" t="s">
        <v>260</v>
      </c>
      <c r="D363" s="91"/>
      <c r="E363" s="91" t="s">
        <v>1019</v>
      </c>
      <c r="F363" s="91">
        <v>5100000421</v>
      </c>
      <c r="G363" s="91">
        <v>364008738</v>
      </c>
      <c r="H363" s="92">
        <v>300</v>
      </c>
      <c r="I363" s="93">
        <v>300</v>
      </c>
    </row>
    <row r="364" spans="2:9" x14ac:dyDescent="0.2">
      <c r="B364" s="90">
        <f t="shared" si="5"/>
        <v>359</v>
      </c>
      <c r="C364" s="91" t="s">
        <v>1434</v>
      </c>
      <c r="D364" s="91"/>
      <c r="E364" s="91" t="s">
        <v>1435</v>
      </c>
      <c r="F364" s="91">
        <v>5100000427</v>
      </c>
      <c r="G364" s="91">
        <v>364056927</v>
      </c>
      <c r="H364" s="92">
        <v>1500</v>
      </c>
      <c r="I364" s="93">
        <v>1219</v>
      </c>
    </row>
    <row r="365" spans="2:9" x14ac:dyDescent="0.2">
      <c r="B365" s="90">
        <f t="shared" si="5"/>
        <v>360</v>
      </c>
      <c r="C365" s="91" t="s">
        <v>1436</v>
      </c>
      <c r="D365" s="91"/>
      <c r="E365" s="91" t="s">
        <v>1426</v>
      </c>
      <c r="F365" s="91">
        <v>5100000428</v>
      </c>
      <c r="G365" s="91">
        <v>364062560</v>
      </c>
      <c r="H365" s="92">
        <v>150</v>
      </c>
      <c r="I365" s="93">
        <v>112</v>
      </c>
    </row>
    <row r="366" spans="2:9" x14ac:dyDescent="0.2">
      <c r="B366" s="90">
        <f t="shared" si="5"/>
        <v>361</v>
      </c>
      <c r="C366" s="91" t="s">
        <v>1437</v>
      </c>
      <c r="D366" s="91"/>
      <c r="E366" s="91" t="s">
        <v>1438</v>
      </c>
      <c r="F366" s="91">
        <v>5100000430</v>
      </c>
      <c r="G366" s="91">
        <v>364093912</v>
      </c>
      <c r="H366" s="92">
        <v>600</v>
      </c>
      <c r="I366" s="93">
        <v>487</v>
      </c>
    </row>
    <row r="367" spans="2:9" x14ac:dyDescent="0.2">
      <c r="B367" s="90">
        <f t="shared" si="5"/>
        <v>362</v>
      </c>
      <c r="C367" s="91" t="s">
        <v>1439</v>
      </c>
      <c r="D367" s="91"/>
      <c r="E367" s="91" t="s">
        <v>1440</v>
      </c>
      <c r="F367" s="91">
        <v>5100000433</v>
      </c>
      <c r="G367" s="91">
        <v>364113694</v>
      </c>
      <c r="H367" s="92">
        <v>15</v>
      </c>
      <c r="I367" s="93">
        <v>16</v>
      </c>
    </row>
    <row r="368" spans="2:9" x14ac:dyDescent="0.2">
      <c r="B368" s="90">
        <f t="shared" si="5"/>
        <v>363</v>
      </c>
      <c r="C368" s="91" t="s">
        <v>620</v>
      </c>
      <c r="D368" s="91"/>
      <c r="E368" s="91" t="s">
        <v>1441</v>
      </c>
      <c r="F368" s="91">
        <v>5100000437</v>
      </c>
      <c r="G368" s="91">
        <v>364126464</v>
      </c>
      <c r="H368" s="92">
        <v>500</v>
      </c>
      <c r="I368" s="93">
        <v>375</v>
      </c>
    </row>
    <row r="369" spans="2:9" x14ac:dyDescent="0.2">
      <c r="B369" s="90">
        <f t="shared" si="5"/>
        <v>364</v>
      </c>
      <c r="C369" s="91" t="s">
        <v>1442</v>
      </c>
      <c r="D369" s="91"/>
      <c r="E369" s="91" t="s">
        <v>1443</v>
      </c>
      <c r="F369" s="91">
        <v>5100000441</v>
      </c>
      <c r="G369" s="91">
        <v>364141901</v>
      </c>
      <c r="H369" s="92">
        <v>100</v>
      </c>
      <c r="I369" s="93">
        <v>106</v>
      </c>
    </row>
    <row r="370" spans="2:9" x14ac:dyDescent="0.2">
      <c r="B370" s="90">
        <f t="shared" si="5"/>
        <v>365</v>
      </c>
      <c r="C370" s="91" t="s">
        <v>1444</v>
      </c>
      <c r="D370" s="91"/>
      <c r="E370" s="91" t="s">
        <v>1445</v>
      </c>
      <c r="F370" s="91">
        <v>5100000444</v>
      </c>
      <c r="G370" s="91">
        <v>364144863</v>
      </c>
      <c r="H370" s="92">
        <v>100</v>
      </c>
      <c r="I370" s="93">
        <v>100</v>
      </c>
    </row>
    <row r="371" spans="2:9" x14ac:dyDescent="0.2">
      <c r="B371" s="90">
        <f t="shared" si="5"/>
        <v>366</v>
      </c>
      <c r="C371" s="91" t="s">
        <v>1446</v>
      </c>
      <c r="D371" s="91"/>
      <c r="E371" s="91" t="s">
        <v>1447</v>
      </c>
      <c r="F371" s="91">
        <v>5100000448</v>
      </c>
      <c r="G371" s="91">
        <v>364165041</v>
      </c>
      <c r="H371" s="92">
        <v>600</v>
      </c>
      <c r="I371" s="93">
        <v>450</v>
      </c>
    </row>
    <row r="372" spans="2:9" x14ac:dyDescent="0.2">
      <c r="B372" s="90">
        <f t="shared" si="5"/>
        <v>367</v>
      </c>
      <c r="C372" s="91" t="s">
        <v>1448</v>
      </c>
      <c r="D372" s="91"/>
      <c r="E372" s="91" t="s">
        <v>1449</v>
      </c>
      <c r="F372" s="91">
        <v>5100000450</v>
      </c>
      <c r="G372" s="91">
        <v>364170264</v>
      </c>
      <c r="H372" s="92">
        <v>4000</v>
      </c>
      <c r="I372" s="93">
        <v>4250</v>
      </c>
    </row>
    <row r="373" spans="2:9" x14ac:dyDescent="0.2">
      <c r="B373" s="90">
        <f t="shared" si="5"/>
        <v>368</v>
      </c>
      <c r="C373" s="91" t="s">
        <v>1450</v>
      </c>
      <c r="D373" s="91"/>
      <c r="E373" s="91" t="s">
        <v>1451</v>
      </c>
      <c r="F373" s="91">
        <v>5100000454</v>
      </c>
      <c r="G373" s="91">
        <v>364181782</v>
      </c>
      <c r="H373" s="92">
        <v>200</v>
      </c>
      <c r="I373" s="93">
        <v>212</v>
      </c>
    </row>
    <row r="374" spans="2:9" x14ac:dyDescent="0.2">
      <c r="B374" s="90">
        <f t="shared" si="5"/>
        <v>369</v>
      </c>
      <c r="C374" s="91" t="s">
        <v>265</v>
      </c>
      <c r="D374" s="91"/>
      <c r="E374" s="91" t="s">
        <v>1025</v>
      </c>
      <c r="F374" s="91">
        <v>5100000462</v>
      </c>
      <c r="G374" s="91">
        <v>414004748</v>
      </c>
      <c r="H374" s="92">
        <v>39</v>
      </c>
      <c r="I374" s="93">
        <v>39</v>
      </c>
    </row>
    <row r="375" spans="2:9" x14ac:dyDescent="0.2">
      <c r="B375" s="90">
        <f t="shared" si="5"/>
        <v>370</v>
      </c>
      <c r="C375" s="91" t="s">
        <v>266</v>
      </c>
      <c r="D375" s="91"/>
      <c r="E375" s="91" t="s">
        <v>1121</v>
      </c>
      <c r="F375" s="91">
        <v>5100000468</v>
      </c>
      <c r="G375" s="91">
        <v>539010310</v>
      </c>
      <c r="H375" s="92">
        <v>236</v>
      </c>
      <c r="I375" s="93">
        <v>235</v>
      </c>
    </row>
    <row r="376" spans="2:9" x14ac:dyDescent="0.2">
      <c r="B376" s="90">
        <f t="shared" si="5"/>
        <v>371</v>
      </c>
      <c r="C376" s="91" t="s">
        <v>658</v>
      </c>
      <c r="D376" s="91"/>
      <c r="E376" s="91" t="s">
        <v>1453</v>
      </c>
      <c r="F376" s="91">
        <v>5100000471</v>
      </c>
      <c r="G376" s="91">
        <v>620043377</v>
      </c>
      <c r="H376" s="92">
        <v>100</v>
      </c>
      <c r="I376" s="93">
        <v>106</v>
      </c>
    </row>
    <row r="377" spans="2:9" x14ac:dyDescent="0.2">
      <c r="B377" s="90">
        <f t="shared" si="5"/>
        <v>372</v>
      </c>
      <c r="C377" s="91" t="s">
        <v>1454</v>
      </c>
      <c r="D377" s="91"/>
      <c r="E377" s="91" t="s">
        <v>1455</v>
      </c>
      <c r="F377" s="91">
        <v>5100000477</v>
      </c>
      <c r="G377" s="91">
        <v>620055959</v>
      </c>
      <c r="H377" s="92">
        <v>200</v>
      </c>
      <c r="I377" s="93">
        <v>212</v>
      </c>
    </row>
    <row r="378" spans="2:9" x14ac:dyDescent="0.2">
      <c r="B378" s="90">
        <f t="shared" si="5"/>
        <v>373</v>
      </c>
      <c r="C378" s="91" t="s">
        <v>270</v>
      </c>
      <c r="D378" s="91"/>
      <c r="E378" s="91" t="s">
        <v>1027</v>
      </c>
      <c r="F378" s="91">
        <v>5100000481</v>
      </c>
      <c r="G378" s="91">
        <v>935024693</v>
      </c>
      <c r="H378" s="92">
        <v>1</v>
      </c>
      <c r="I378" s="93">
        <v>1</v>
      </c>
    </row>
    <row r="379" spans="2:9" x14ac:dyDescent="0.2">
      <c r="B379" s="90">
        <f t="shared" si="5"/>
        <v>374</v>
      </c>
      <c r="C379" s="91" t="s">
        <v>1456</v>
      </c>
      <c r="D379" s="91"/>
      <c r="E379" s="91" t="s">
        <v>1457</v>
      </c>
      <c r="F379" s="91">
        <v>5100000482</v>
      </c>
      <c r="G379" s="91">
        <v>935031250</v>
      </c>
      <c r="H379" s="92">
        <v>1000</v>
      </c>
      <c r="I379" s="93">
        <v>750</v>
      </c>
    </row>
    <row r="380" spans="2:9" x14ac:dyDescent="0.2">
      <c r="B380" s="90">
        <f t="shared" si="5"/>
        <v>375</v>
      </c>
      <c r="C380" s="91" t="s">
        <v>520</v>
      </c>
      <c r="D380" s="91"/>
      <c r="E380" s="91" t="s">
        <v>1458</v>
      </c>
      <c r="F380" s="91">
        <v>5100000484</v>
      </c>
      <c r="G380" s="91">
        <v>935038693</v>
      </c>
      <c r="H380" s="92">
        <v>200</v>
      </c>
      <c r="I380" s="93">
        <v>150</v>
      </c>
    </row>
    <row r="381" spans="2:9" x14ac:dyDescent="0.2">
      <c r="B381" s="90">
        <f t="shared" si="5"/>
        <v>376</v>
      </c>
      <c r="C381" s="91" t="s">
        <v>659</v>
      </c>
      <c r="D381" s="91"/>
      <c r="E381" s="91" t="s">
        <v>1459</v>
      </c>
      <c r="F381" s="91">
        <v>5100000485</v>
      </c>
      <c r="G381" s="91">
        <v>935039865</v>
      </c>
      <c r="H381" s="92">
        <v>200</v>
      </c>
      <c r="I381" s="93">
        <v>150</v>
      </c>
    </row>
    <row r="382" spans="2:9" x14ac:dyDescent="0.2">
      <c r="B382" s="90">
        <f t="shared" si="5"/>
        <v>377</v>
      </c>
      <c r="C382" s="91" t="s">
        <v>1460</v>
      </c>
      <c r="D382" s="91"/>
      <c r="E382" s="91" t="s">
        <v>1461</v>
      </c>
      <c r="F382" s="91">
        <v>5100000486</v>
      </c>
      <c r="G382" s="91">
        <v>935040459</v>
      </c>
      <c r="H382" s="92">
        <v>100</v>
      </c>
      <c r="I382" s="93">
        <v>106</v>
      </c>
    </row>
    <row r="383" spans="2:9" x14ac:dyDescent="0.2">
      <c r="B383" s="90">
        <f t="shared" si="5"/>
        <v>378</v>
      </c>
      <c r="C383" s="91" t="s">
        <v>1462</v>
      </c>
      <c r="D383" s="91"/>
      <c r="E383" s="91" t="s">
        <v>1463</v>
      </c>
      <c r="F383" s="91">
        <v>5100000488</v>
      </c>
      <c r="G383" s="91">
        <v>935043354</v>
      </c>
      <c r="H383" s="92">
        <v>100</v>
      </c>
      <c r="I383" s="93">
        <v>100</v>
      </c>
    </row>
    <row r="384" spans="2:9" x14ac:dyDescent="0.2">
      <c r="B384" s="90">
        <f t="shared" si="5"/>
        <v>379</v>
      </c>
      <c r="C384" s="91" t="s">
        <v>1464</v>
      </c>
      <c r="D384" s="91"/>
      <c r="E384" s="91" t="s">
        <v>1465</v>
      </c>
      <c r="F384" s="91">
        <v>5100000500</v>
      </c>
      <c r="G384" s="91">
        <v>1552071640</v>
      </c>
      <c r="H384" s="92">
        <v>500</v>
      </c>
      <c r="I384" s="93">
        <v>531</v>
      </c>
    </row>
    <row r="385" spans="2:9" x14ac:dyDescent="0.2">
      <c r="B385" s="90">
        <f t="shared" si="5"/>
        <v>380</v>
      </c>
      <c r="C385" s="91" t="s">
        <v>1466</v>
      </c>
      <c r="D385" s="91"/>
      <c r="E385" s="91" t="s">
        <v>1353</v>
      </c>
      <c r="F385" s="91">
        <v>5100000502</v>
      </c>
      <c r="G385" s="91">
        <v>1651011461</v>
      </c>
      <c r="H385" s="92">
        <v>479</v>
      </c>
      <c r="I385" s="93">
        <v>374</v>
      </c>
    </row>
    <row r="386" spans="2:9" x14ac:dyDescent="0.2">
      <c r="B386" s="90">
        <f t="shared" si="5"/>
        <v>381</v>
      </c>
      <c r="C386" s="91" t="s">
        <v>1467</v>
      </c>
      <c r="D386" s="91"/>
      <c r="E386" s="91" t="s">
        <v>1468</v>
      </c>
      <c r="F386" s="91">
        <v>5100000519</v>
      </c>
      <c r="G386" s="91">
        <v>1917016799</v>
      </c>
      <c r="H386" s="92">
        <v>60</v>
      </c>
      <c r="I386" s="93">
        <v>45</v>
      </c>
    </row>
    <row r="387" spans="2:9" x14ac:dyDescent="0.2">
      <c r="B387" s="90">
        <f t="shared" si="5"/>
        <v>382</v>
      </c>
      <c r="C387" s="91" t="s">
        <v>1469</v>
      </c>
      <c r="D387" s="91"/>
      <c r="E387" s="91" t="s">
        <v>1470</v>
      </c>
      <c r="F387" s="91">
        <v>5100000523</v>
      </c>
      <c r="G387" s="91">
        <v>3038030068</v>
      </c>
      <c r="H387" s="92">
        <v>200</v>
      </c>
      <c r="I387" s="93">
        <v>212</v>
      </c>
    </row>
    <row r="388" spans="2:9" x14ac:dyDescent="0.2">
      <c r="B388" s="90">
        <f t="shared" si="5"/>
        <v>383</v>
      </c>
      <c r="C388" s="91" t="s">
        <v>1471</v>
      </c>
      <c r="D388" s="91"/>
      <c r="E388" s="91" t="s">
        <v>1472</v>
      </c>
      <c r="F388" s="91">
        <v>5100000529</v>
      </c>
      <c r="G388" s="91">
        <v>3038048375</v>
      </c>
      <c r="H388" s="92">
        <v>100</v>
      </c>
      <c r="I388" s="93">
        <v>102</v>
      </c>
    </row>
    <row r="389" spans="2:9" x14ac:dyDescent="0.2">
      <c r="B389" s="90">
        <f t="shared" si="5"/>
        <v>384</v>
      </c>
      <c r="C389" s="91" t="s">
        <v>266</v>
      </c>
      <c r="D389" s="91"/>
      <c r="E389" s="91" t="s">
        <v>1121</v>
      </c>
      <c r="F389" s="91">
        <v>5100000532</v>
      </c>
      <c r="G389" s="91">
        <v>3087018597</v>
      </c>
      <c r="H389" s="92">
        <v>26</v>
      </c>
      <c r="I389" s="93">
        <v>26</v>
      </c>
    </row>
    <row r="390" spans="2:9" x14ac:dyDescent="0.2">
      <c r="B390" s="90">
        <f t="shared" si="5"/>
        <v>385</v>
      </c>
      <c r="C390" s="91" t="s">
        <v>277</v>
      </c>
      <c r="D390" s="91"/>
      <c r="E390" s="91"/>
      <c r="F390" s="91">
        <v>5100000533</v>
      </c>
      <c r="G390" s="91">
        <v>3210000028</v>
      </c>
      <c r="H390" s="92">
        <v>504</v>
      </c>
      <c r="I390" s="93">
        <v>504</v>
      </c>
    </row>
    <row r="391" spans="2:9" x14ac:dyDescent="0.2">
      <c r="B391" s="90">
        <f t="shared" si="5"/>
        <v>386</v>
      </c>
      <c r="C391" s="91" t="s">
        <v>1473</v>
      </c>
      <c r="D391" s="91"/>
      <c r="E391" s="91" t="s">
        <v>1474</v>
      </c>
      <c r="F391" s="91">
        <v>5100000535</v>
      </c>
      <c r="G391" s="91">
        <v>3228027517</v>
      </c>
      <c r="H391" s="92">
        <v>36</v>
      </c>
      <c r="I391" s="93">
        <v>29</v>
      </c>
    </row>
    <row r="392" spans="2:9" x14ac:dyDescent="0.2">
      <c r="B392" s="90">
        <f t="shared" ref="B392:B455" si="6">B391+1</f>
        <v>387</v>
      </c>
      <c r="C392" s="91" t="s">
        <v>1475</v>
      </c>
      <c r="D392" s="91"/>
      <c r="E392" s="91" t="s">
        <v>1476</v>
      </c>
      <c r="F392" s="91">
        <v>5100000539</v>
      </c>
      <c r="G392" s="91">
        <v>3244102862</v>
      </c>
      <c r="H392" s="92">
        <v>200</v>
      </c>
      <c r="I392" s="93">
        <v>212</v>
      </c>
    </row>
    <row r="393" spans="2:9" x14ac:dyDescent="0.2">
      <c r="B393" s="90">
        <f t="shared" si="6"/>
        <v>388</v>
      </c>
      <c r="C393" s="91" t="s">
        <v>1477</v>
      </c>
      <c r="D393" s="91"/>
      <c r="E393" s="91" t="s">
        <v>1478</v>
      </c>
      <c r="F393" s="91">
        <v>5100000540</v>
      </c>
      <c r="G393" s="91">
        <v>3244103944</v>
      </c>
      <c r="H393" s="92">
        <v>600</v>
      </c>
      <c r="I393" s="93">
        <v>600</v>
      </c>
    </row>
    <row r="394" spans="2:9" x14ac:dyDescent="0.2">
      <c r="B394" s="90">
        <f t="shared" si="6"/>
        <v>389</v>
      </c>
      <c r="C394" s="91" t="s">
        <v>279</v>
      </c>
      <c r="D394" s="91"/>
      <c r="E394" s="91" t="s">
        <v>1111</v>
      </c>
      <c r="F394" s="91">
        <v>5100000548</v>
      </c>
      <c r="G394" s="91">
        <v>3277000506</v>
      </c>
      <c r="H394" s="92">
        <v>22</v>
      </c>
      <c r="I394" s="93">
        <v>23</v>
      </c>
    </row>
    <row r="395" spans="2:9" x14ac:dyDescent="0.2">
      <c r="B395" s="90">
        <f t="shared" si="6"/>
        <v>390</v>
      </c>
      <c r="C395" s="91" t="s">
        <v>448</v>
      </c>
      <c r="D395" s="91"/>
      <c r="E395" s="91" t="s">
        <v>1479</v>
      </c>
      <c r="F395" s="91">
        <v>5100000549</v>
      </c>
      <c r="G395" s="91">
        <v>3277000591</v>
      </c>
      <c r="H395" s="92">
        <v>119</v>
      </c>
      <c r="I395" s="93">
        <v>97</v>
      </c>
    </row>
    <row r="396" spans="2:9" x14ac:dyDescent="0.2">
      <c r="B396" s="90">
        <f t="shared" si="6"/>
        <v>391</v>
      </c>
      <c r="C396" s="91" t="s">
        <v>1480</v>
      </c>
      <c r="D396" s="91"/>
      <c r="E396" s="91" t="s">
        <v>1481</v>
      </c>
      <c r="F396" s="91">
        <v>5100000559</v>
      </c>
      <c r="G396" s="91">
        <v>3277002923</v>
      </c>
      <c r="H396" s="92">
        <v>2040</v>
      </c>
      <c r="I396" s="93">
        <v>2040</v>
      </c>
    </row>
    <row r="397" spans="2:9" x14ac:dyDescent="0.2">
      <c r="B397" s="90">
        <f t="shared" si="6"/>
        <v>392</v>
      </c>
      <c r="C397" s="91" t="s">
        <v>281</v>
      </c>
      <c r="D397" s="91"/>
      <c r="E397" s="91" t="s">
        <v>1036</v>
      </c>
      <c r="F397" s="91">
        <v>5100000561</v>
      </c>
      <c r="G397" s="91">
        <v>3277004373</v>
      </c>
      <c r="H397" s="92">
        <v>39</v>
      </c>
      <c r="I397" s="93">
        <v>30</v>
      </c>
    </row>
    <row r="398" spans="2:9" x14ac:dyDescent="0.2">
      <c r="B398" s="90">
        <f t="shared" si="6"/>
        <v>393</v>
      </c>
      <c r="C398" s="91" t="s">
        <v>1482</v>
      </c>
      <c r="D398" s="91"/>
      <c r="E398" s="91" t="s">
        <v>1483</v>
      </c>
      <c r="F398" s="91">
        <v>5100000576</v>
      </c>
      <c r="G398" s="91">
        <v>3277006561</v>
      </c>
      <c r="H398" s="92">
        <v>2500</v>
      </c>
      <c r="I398" s="93">
        <v>2031</v>
      </c>
    </row>
    <row r="399" spans="2:9" x14ac:dyDescent="0.2">
      <c r="B399" s="90">
        <f t="shared" si="6"/>
        <v>394</v>
      </c>
      <c r="C399" s="91" t="s">
        <v>1484</v>
      </c>
      <c r="D399" s="91"/>
      <c r="E399" s="91" t="s">
        <v>1485</v>
      </c>
      <c r="F399" s="91">
        <v>5100000593</v>
      </c>
      <c r="G399" s="91">
        <v>3277010152</v>
      </c>
      <c r="H399" s="92">
        <v>1000</v>
      </c>
      <c r="I399" s="93">
        <v>1031</v>
      </c>
    </row>
    <row r="400" spans="2:9" x14ac:dyDescent="0.2">
      <c r="B400" s="90">
        <f t="shared" si="6"/>
        <v>395</v>
      </c>
      <c r="C400" s="91" t="s">
        <v>625</v>
      </c>
      <c r="D400" s="91"/>
      <c r="E400" s="91" t="s">
        <v>1486</v>
      </c>
      <c r="F400" s="91">
        <v>5100000600</v>
      </c>
      <c r="G400" s="91">
        <v>3277012181</v>
      </c>
      <c r="H400" s="92">
        <v>444</v>
      </c>
      <c r="I400" s="93">
        <v>471</v>
      </c>
    </row>
    <row r="401" spans="2:11" x14ac:dyDescent="0.2">
      <c r="B401" s="90">
        <f t="shared" si="6"/>
        <v>396</v>
      </c>
      <c r="C401" s="91" t="s">
        <v>283</v>
      </c>
      <c r="D401" s="91"/>
      <c r="E401" s="91" t="s">
        <v>1039</v>
      </c>
      <c r="F401" s="91">
        <v>5100000606</v>
      </c>
      <c r="G401" s="91">
        <v>3277013590</v>
      </c>
      <c r="H401" s="92">
        <v>1</v>
      </c>
      <c r="I401" s="93">
        <v>1</v>
      </c>
    </row>
    <row r="402" spans="2:11" x14ac:dyDescent="0.2">
      <c r="B402" s="90">
        <f t="shared" si="6"/>
        <v>397</v>
      </c>
      <c r="C402" s="91" t="s">
        <v>397</v>
      </c>
      <c r="D402" s="91"/>
      <c r="E402" s="91" t="s">
        <v>1041</v>
      </c>
      <c r="F402" s="91">
        <v>5100000608</v>
      </c>
      <c r="G402" s="91">
        <v>3277014022</v>
      </c>
      <c r="H402" s="92">
        <v>36</v>
      </c>
      <c r="I402" s="93">
        <v>39</v>
      </c>
    </row>
    <row r="403" spans="2:11" x14ac:dyDescent="0.2">
      <c r="B403" s="90">
        <f t="shared" si="6"/>
        <v>398</v>
      </c>
      <c r="C403" s="91" t="s">
        <v>316</v>
      </c>
      <c r="D403" s="91"/>
      <c r="E403" s="91" t="s">
        <v>1043</v>
      </c>
      <c r="F403" s="91">
        <v>5100000618</v>
      </c>
      <c r="G403" s="91">
        <v>3277016775</v>
      </c>
      <c r="H403" s="92">
        <v>389</v>
      </c>
      <c r="I403" s="93">
        <v>388</v>
      </c>
    </row>
    <row r="404" spans="2:11" x14ac:dyDescent="0.2">
      <c r="B404" s="90">
        <f t="shared" si="6"/>
        <v>399</v>
      </c>
      <c r="C404" s="91" t="s">
        <v>662</v>
      </c>
      <c r="D404" s="91"/>
      <c r="E404" s="91" t="s">
        <v>1487</v>
      </c>
      <c r="F404" s="91">
        <v>5100000621</v>
      </c>
      <c r="G404" s="91">
        <v>3277017331</v>
      </c>
      <c r="H404" s="92">
        <v>1500</v>
      </c>
      <c r="I404" s="93">
        <v>1594</v>
      </c>
    </row>
    <row r="405" spans="2:11" x14ac:dyDescent="0.2">
      <c r="B405" s="90">
        <f t="shared" si="6"/>
        <v>400</v>
      </c>
      <c r="C405" s="91" t="s">
        <v>1488</v>
      </c>
      <c r="D405" s="91"/>
      <c r="E405" s="91" t="s">
        <v>1489</v>
      </c>
      <c r="F405" s="91">
        <v>5100000624</v>
      </c>
      <c r="G405" s="91">
        <v>3277018816</v>
      </c>
      <c r="H405" s="92">
        <v>3300</v>
      </c>
      <c r="I405" s="93">
        <v>3299</v>
      </c>
    </row>
    <row r="406" spans="2:11" x14ac:dyDescent="0.2">
      <c r="B406" s="90">
        <f t="shared" si="6"/>
        <v>401</v>
      </c>
      <c r="C406" s="91" t="s">
        <v>1490</v>
      </c>
      <c r="D406" s="91"/>
      <c r="E406" s="91" t="s">
        <v>1491</v>
      </c>
      <c r="F406" s="91">
        <v>5100000633</v>
      </c>
      <c r="G406" s="91">
        <v>3277024460</v>
      </c>
      <c r="H406" s="92">
        <v>854</v>
      </c>
      <c r="I406" s="93">
        <v>694</v>
      </c>
    </row>
    <row r="407" spans="2:11" x14ac:dyDescent="0.2">
      <c r="B407" s="90">
        <f t="shared" si="6"/>
        <v>402</v>
      </c>
      <c r="C407" s="91" t="s">
        <v>321</v>
      </c>
      <c r="D407" s="91"/>
      <c r="E407" s="91" t="s">
        <v>1492</v>
      </c>
      <c r="F407" s="91">
        <v>5100000635</v>
      </c>
      <c r="G407" s="91">
        <v>3277025290</v>
      </c>
      <c r="H407" s="92">
        <v>30</v>
      </c>
      <c r="I407" s="93">
        <v>30</v>
      </c>
    </row>
    <row r="408" spans="2:11" x14ac:dyDescent="0.2">
      <c r="B408" s="90">
        <f t="shared" si="6"/>
        <v>403</v>
      </c>
      <c r="C408" s="91" t="s">
        <v>451</v>
      </c>
      <c r="D408" s="91"/>
      <c r="E408" s="91" t="s">
        <v>1493</v>
      </c>
      <c r="F408" s="91">
        <v>5100000637</v>
      </c>
      <c r="G408" s="91">
        <v>3277026554</v>
      </c>
      <c r="H408" s="92">
        <v>133</v>
      </c>
      <c r="I408" s="93">
        <v>136</v>
      </c>
    </row>
    <row r="409" spans="2:11" x14ac:dyDescent="0.2">
      <c r="B409" s="90">
        <f t="shared" si="6"/>
        <v>404</v>
      </c>
      <c r="C409" s="91" t="s">
        <v>1494</v>
      </c>
      <c r="D409" s="91"/>
      <c r="E409" s="91" t="s">
        <v>1495</v>
      </c>
      <c r="F409" s="91">
        <v>5100000640</v>
      </c>
      <c r="G409" s="91">
        <v>3277028247</v>
      </c>
      <c r="H409" s="92">
        <v>2994</v>
      </c>
      <c r="I409" s="93">
        <v>0</v>
      </c>
      <c r="K409" s="59">
        <v>2995</v>
      </c>
    </row>
    <row r="410" spans="2:11" x14ac:dyDescent="0.2">
      <c r="B410" s="90">
        <f t="shared" si="6"/>
        <v>405</v>
      </c>
      <c r="C410" s="91" t="s">
        <v>1496</v>
      </c>
      <c r="D410" s="91"/>
      <c r="E410" s="91" t="s">
        <v>1497</v>
      </c>
      <c r="F410" s="91">
        <v>5100000641</v>
      </c>
      <c r="G410" s="91">
        <v>3277029714</v>
      </c>
      <c r="H410" s="92">
        <v>150</v>
      </c>
      <c r="I410" s="93">
        <v>112</v>
      </c>
    </row>
    <row r="411" spans="2:11" x14ac:dyDescent="0.2">
      <c r="B411" s="90">
        <f t="shared" si="6"/>
        <v>406</v>
      </c>
      <c r="C411" s="91" t="s">
        <v>663</v>
      </c>
      <c r="D411" s="91"/>
      <c r="E411" s="91"/>
      <c r="F411" s="91">
        <v>5100000645</v>
      </c>
      <c r="G411" s="91">
        <v>3277032171</v>
      </c>
      <c r="H411" s="92">
        <v>9466057</v>
      </c>
      <c r="I411" s="93">
        <f>266186.25-228588</f>
        <v>37598.25</v>
      </c>
    </row>
    <row r="412" spans="2:11" x14ac:dyDescent="0.2">
      <c r="B412" s="90">
        <f t="shared" si="6"/>
        <v>407</v>
      </c>
      <c r="C412" s="91" t="s">
        <v>1498</v>
      </c>
      <c r="D412" s="91"/>
      <c r="E412" s="91" t="s">
        <v>1499</v>
      </c>
      <c r="F412" s="91">
        <v>5100000665</v>
      </c>
      <c r="G412" s="91">
        <v>3277047122</v>
      </c>
      <c r="H412" s="92">
        <v>1000</v>
      </c>
      <c r="I412" s="93">
        <v>1031</v>
      </c>
    </row>
    <row r="413" spans="2:11" x14ac:dyDescent="0.2">
      <c r="B413" s="90">
        <f t="shared" si="6"/>
        <v>408</v>
      </c>
      <c r="C413" s="91" t="s">
        <v>1500</v>
      </c>
      <c r="D413" s="91"/>
      <c r="E413" s="91" t="s">
        <v>1501</v>
      </c>
      <c r="F413" s="91">
        <v>5100000667</v>
      </c>
      <c r="G413" s="91">
        <v>3277047796</v>
      </c>
      <c r="H413" s="92">
        <v>4</v>
      </c>
      <c r="I413" s="93">
        <v>4</v>
      </c>
    </row>
    <row r="414" spans="2:11" x14ac:dyDescent="0.2">
      <c r="B414" s="90">
        <f t="shared" si="6"/>
        <v>409</v>
      </c>
      <c r="C414" s="91" t="s">
        <v>286</v>
      </c>
      <c r="D414" s="91"/>
      <c r="E414" s="91" t="s">
        <v>1045</v>
      </c>
      <c r="F414" s="91">
        <v>5100000670</v>
      </c>
      <c r="G414" s="91">
        <v>3277048527</v>
      </c>
      <c r="H414" s="92">
        <v>5</v>
      </c>
      <c r="I414" s="93">
        <v>6</v>
      </c>
    </row>
    <row r="415" spans="2:11" x14ac:dyDescent="0.2">
      <c r="B415" s="90">
        <f t="shared" si="6"/>
        <v>410</v>
      </c>
      <c r="C415" s="91" t="s">
        <v>1466</v>
      </c>
      <c r="D415" s="91"/>
      <c r="E415" s="91" t="s">
        <v>1353</v>
      </c>
      <c r="F415" s="91">
        <v>5100000674</v>
      </c>
      <c r="G415" s="91">
        <v>3277049458</v>
      </c>
      <c r="H415" s="92">
        <v>2210</v>
      </c>
      <c r="I415" s="93">
        <v>1727</v>
      </c>
    </row>
    <row r="416" spans="2:11" x14ac:dyDescent="0.2">
      <c r="B416" s="90">
        <f t="shared" si="6"/>
        <v>411</v>
      </c>
      <c r="C416" s="91" t="s">
        <v>1502</v>
      </c>
      <c r="D416" s="91"/>
      <c r="E416" s="91" t="s">
        <v>1503</v>
      </c>
      <c r="F416" s="91">
        <v>5100000681</v>
      </c>
      <c r="G416" s="91">
        <v>3277057087</v>
      </c>
      <c r="H416" s="92">
        <v>1000</v>
      </c>
      <c r="I416" s="93">
        <v>1062</v>
      </c>
    </row>
    <row r="417" spans="2:9" x14ac:dyDescent="0.2">
      <c r="B417" s="90">
        <f t="shared" si="6"/>
        <v>412</v>
      </c>
      <c r="C417" s="91" t="s">
        <v>1504</v>
      </c>
      <c r="D417" s="91"/>
      <c r="E417" s="91" t="s">
        <v>1505</v>
      </c>
      <c r="F417" s="91">
        <v>5100000683</v>
      </c>
      <c r="G417" s="91">
        <v>3277059172</v>
      </c>
      <c r="H417" s="92">
        <v>100</v>
      </c>
      <c r="I417" s="93">
        <v>104</v>
      </c>
    </row>
    <row r="418" spans="2:9" x14ac:dyDescent="0.2">
      <c r="B418" s="90">
        <f t="shared" si="6"/>
        <v>413</v>
      </c>
      <c r="C418" s="91" t="s">
        <v>1506</v>
      </c>
      <c r="D418" s="91"/>
      <c r="E418" s="91" t="s">
        <v>1507</v>
      </c>
      <c r="F418" s="91">
        <v>5100000684</v>
      </c>
      <c r="G418" s="91">
        <v>3277060868</v>
      </c>
      <c r="H418" s="92">
        <v>27</v>
      </c>
      <c r="I418" s="93">
        <v>27</v>
      </c>
    </row>
    <row r="419" spans="2:9" x14ac:dyDescent="0.2">
      <c r="B419" s="90">
        <f t="shared" si="6"/>
        <v>414</v>
      </c>
      <c r="C419" s="91" t="s">
        <v>1508</v>
      </c>
      <c r="D419" s="91"/>
      <c r="E419" s="91" t="s">
        <v>1509</v>
      </c>
      <c r="F419" s="91">
        <v>5100000685</v>
      </c>
      <c r="G419" s="91">
        <v>3277061830</v>
      </c>
      <c r="H419" s="92">
        <v>883</v>
      </c>
      <c r="I419" s="93">
        <v>883</v>
      </c>
    </row>
    <row r="420" spans="2:9" x14ac:dyDescent="0.2">
      <c r="B420" s="90">
        <f t="shared" si="6"/>
        <v>415</v>
      </c>
      <c r="C420" s="91" t="s">
        <v>287</v>
      </c>
      <c r="D420" s="91"/>
      <c r="E420" s="91" t="s">
        <v>1046</v>
      </c>
      <c r="F420" s="91">
        <v>5100000695</v>
      </c>
      <c r="G420" s="91">
        <v>3277068308</v>
      </c>
      <c r="H420" s="92">
        <v>1</v>
      </c>
      <c r="I420" s="93">
        <v>1</v>
      </c>
    </row>
    <row r="421" spans="2:9" x14ac:dyDescent="0.2">
      <c r="B421" s="90">
        <f t="shared" si="6"/>
        <v>416</v>
      </c>
      <c r="C421" s="91" t="s">
        <v>347</v>
      </c>
      <c r="D421" s="91"/>
      <c r="E421" s="91" t="s">
        <v>1510</v>
      </c>
      <c r="F421" s="91">
        <v>5100000696</v>
      </c>
      <c r="G421" s="91">
        <v>3277068364</v>
      </c>
      <c r="H421" s="92">
        <v>1</v>
      </c>
      <c r="I421" s="93">
        <v>1</v>
      </c>
    </row>
    <row r="422" spans="2:9" x14ac:dyDescent="0.2">
      <c r="B422" s="90">
        <f t="shared" si="6"/>
        <v>417</v>
      </c>
      <c r="C422" s="91" t="s">
        <v>289</v>
      </c>
      <c r="D422" s="91"/>
      <c r="E422" s="91" t="s">
        <v>1047</v>
      </c>
      <c r="F422" s="91">
        <v>5100000699</v>
      </c>
      <c r="G422" s="91">
        <v>3277072397</v>
      </c>
      <c r="H422" s="92">
        <v>1</v>
      </c>
      <c r="I422" s="93">
        <v>1</v>
      </c>
    </row>
    <row r="423" spans="2:9" x14ac:dyDescent="0.2">
      <c r="B423" s="90">
        <f t="shared" si="6"/>
        <v>418</v>
      </c>
      <c r="C423" s="91" t="s">
        <v>1512</v>
      </c>
      <c r="D423" s="91"/>
      <c r="E423" s="91" t="s">
        <v>1513</v>
      </c>
      <c r="F423" s="91">
        <v>5100000737</v>
      </c>
      <c r="G423" s="91">
        <v>3277081741</v>
      </c>
      <c r="H423" s="92">
        <v>1</v>
      </c>
      <c r="I423" s="93">
        <v>1</v>
      </c>
    </row>
    <row r="424" spans="2:9" x14ac:dyDescent="0.2">
      <c r="B424" s="90">
        <f t="shared" si="6"/>
        <v>419</v>
      </c>
      <c r="C424" s="91" t="s">
        <v>1514</v>
      </c>
      <c r="D424" s="91"/>
      <c r="E424" s="91"/>
      <c r="F424" s="91">
        <v>5100000738</v>
      </c>
      <c r="G424" s="91">
        <v>3277082127</v>
      </c>
      <c r="H424" s="92">
        <v>893</v>
      </c>
      <c r="I424" s="93">
        <v>893</v>
      </c>
    </row>
    <row r="425" spans="2:9" x14ac:dyDescent="0.2">
      <c r="B425" s="90">
        <f t="shared" si="6"/>
        <v>420</v>
      </c>
      <c r="C425" s="91" t="s">
        <v>1515</v>
      </c>
      <c r="D425" s="91"/>
      <c r="E425" s="91" t="s">
        <v>1516</v>
      </c>
      <c r="F425" s="91">
        <v>5100000739</v>
      </c>
      <c r="G425" s="91">
        <v>3277082292</v>
      </c>
      <c r="H425" s="92">
        <v>1000</v>
      </c>
      <c r="I425" s="93">
        <v>998</v>
      </c>
    </row>
    <row r="426" spans="2:9" x14ac:dyDescent="0.2">
      <c r="B426" s="90">
        <f t="shared" si="6"/>
        <v>421</v>
      </c>
      <c r="C426" s="91" t="s">
        <v>453</v>
      </c>
      <c r="D426" s="91"/>
      <c r="E426" s="91" t="s">
        <v>1517</v>
      </c>
      <c r="F426" s="91">
        <v>5100000740</v>
      </c>
      <c r="G426" s="91">
        <v>3277083311</v>
      </c>
      <c r="H426" s="92">
        <v>1</v>
      </c>
      <c r="I426" s="93">
        <v>1</v>
      </c>
    </row>
    <row r="427" spans="2:9" x14ac:dyDescent="0.2">
      <c r="B427" s="90">
        <f t="shared" si="6"/>
        <v>422</v>
      </c>
      <c r="C427" s="91" t="s">
        <v>1518</v>
      </c>
      <c r="D427" s="91"/>
      <c r="E427" s="91" t="s">
        <v>1519</v>
      </c>
      <c r="F427" s="91">
        <v>5100000745</v>
      </c>
      <c r="G427" s="91">
        <v>3277086307</v>
      </c>
      <c r="H427" s="92">
        <v>6600</v>
      </c>
      <c r="I427" s="93">
        <v>7012</v>
      </c>
    </row>
    <row r="428" spans="2:9" x14ac:dyDescent="0.2">
      <c r="B428" s="90">
        <f t="shared" si="6"/>
        <v>423</v>
      </c>
      <c r="C428" s="91" t="s">
        <v>252</v>
      </c>
      <c r="D428" s="91"/>
      <c r="E428" s="91" t="s">
        <v>1114</v>
      </c>
      <c r="F428" s="91">
        <v>5100000751</v>
      </c>
      <c r="G428" s="91">
        <v>3277087507</v>
      </c>
      <c r="H428" s="92">
        <v>24762</v>
      </c>
      <c r="I428" s="93">
        <v>25537</v>
      </c>
    </row>
    <row r="429" spans="2:9" x14ac:dyDescent="0.2">
      <c r="B429" s="90">
        <f t="shared" si="6"/>
        <v>424</v>
      </c>
      <c r="C429" s="91" t="s">
        <v>1521</v>
      </c>
      <c r="D429" s="91"/>
      <c r="E429" s="91" t="s">
        <v>1522</v>
      </c>
      <c r="F429" s="91">
        <v>5100000776</v>
      </c>
      <c r="G429" s="91">
        <v>3277094585</v>
      </c>
      <c r="H429" s="92">
        <v>339</v>
      </c>
      <c r="I429" s="93">
        <v>254</v>
      </c>
    </row>
    <row r="430" spans="2:9" x14ac:dyDescent="0.2">
      <c r="B430" s="90">
        <f t="shared" si="6"/>
        <v>425</v>
      </c>
      <c r="C430" s="91" t="s">
        <v>1523</v>
      </c>
      <c r="D430" s="91"/>
      <c r="E430" s="91" t="s">
        <v>1524</v>
      </c>
      <c r="F430" s="91">
        <v>5100000782</v>
      </c>
      <c r="G430" s="91">
        <v>3277097338</v>
      </c>
      <c r="H430" s="92">
        <v>500</v>
      </c>
      <c r="I430" s="93">
        <v>406</v>
      </c>
    </row>
    <row r="431" spans="2:9" x14ac:dyDescent="0.2">
      <c r="B431" s="90">
        <f t="shared" si="6"/>
        <v>426</v>
      </c>
      <c r="C431" s="91" t="s">
        <v>1525</v>
      </c>
      <c r="D431" s="91"/>
      <c r="E431" s="91" t="s">
        <v>1526</v>
      </c>
      <c r="F431" s="91">
        <v>5100000791</v>
      </c>
      <c r="G431" s="91">
        <v>3350108742</v>
      </c>
      <c r="H431" s="92">
        <v>500</v>
      </c>
      <c r="I431" s="93">
        <v>375</v>
      </c>
    </row>
    <row r="432" spans="2:9" x14ac:dyDescent="0.2">
      <c r="B432" s="90">
        <f t="shared" si="6"/>
        <v>427</v>
      </c>
      <c r="C432" s="91" t="s">
        <v>1527</v>
      </c>
      <c r="D432" s="91"/>
      <c r="E432" s="91" t="s">
        <v>1528</v>
      </c>
      <c r="F432" s="91">
        <v>5100000792</v>
      </c>
      <c r="G432" s="91">
        <v>3350111159</v>
      </c>
      <c r="H432" s="92">
        <v>100</v>
      </c>
      <c r="I432" s="93">
        <v>74</v>
      </c>
    </row>
    <row r="433" spans="2:9" x14ac:dyDescent="0.2">
      <c r="B433" s="90">
        <f t="shared" si="6"/>
        <v>428</v>
      </c>
      <c r="C433" s="91" t="s">
        <v>1529</v>
      </c>
      <c r="D433" s="91"/>
      <c r="E433" s="91" t="s">
        <v>1530</v>
      </c>
      <c r="F433" s="91">
        <v>5100000799</v>
      </c>
      <c r="G433" s="91">
        <v>3459015572</v>
      </c>
      <c r="H433" s="92">
        <v>1000</v>
      </c>
      <c r="I433" s="93">
        <v>750</v>
      </c>
    </row>
    <row r="434" spans="2:9" x14ac:dyDescent="0.2">
      <c r="B434" s="90">
        <f t="shared" si="6"/>
        <v>429</v>
      </c>
      <c r="C434" s="91" t="s">
        <v>1531</v>
      </c>
      <c r="D434" s="91"/>
      <c r="E434" s="91" t="s">
        <v>1532</v>
      </c>
      <c r="F434" s="91">
        <v>5100000806</v>
      </c>
      <c r="G434" s="91">
        <v>3525006207</v>
      </c>
      <c r="H434" s="92">
        <v>2345</v>
      </c>
      <c r="I434" s="93">
        <v>1794</v>
      </c>
    </row>
    <row r="435" spans="2:9" x14ac:dyDescent="0.2">
      <c r="B435" s="90">
        <f t="shared" si="6"/>
        <v>430</v>
      </c>
      <c r="C435" s="91" t="s">
        <v>297</v>
      </c>
      <c r="D435" s="91"/>
      <c r="E435" s="91" t="s">
        <v>1051</v>
      </c>
      <c r="F435" s="91">
        <v>5100000820</v>
      </c>
      <c r="G435" s="91">
        <v>3525072129</v>
      </c>
      <c r="H435" s="92">
        <v>3</v>
      </c>
      <c r="I435" s="93">
        <v>2</v>
      </c>
    </row>
    <row r="436" spans="2:9" x14ac:dyDescent="0.2">
      <c r="B436" s="90">
        <f t="shared" si="6"/>
        <v>431</v>
      </c>
      <c r="C436" s="91" t="s">
        <v>283</v>
      </c>
      <c r="D436" s="91"/>
      <c r="E436" s="91" t="s">
        <v>1039</v>
      </c>
      <c r="F436" s="91">
        <v>5100000841</v>
      </c>
      <c r="G436" s="91">
        <v>3863045835</v>
      </c>
      <c r="H436" s="92">
        <v>1</v>
      </c>
      <c r="I436" s="93">
        <v>1</v>
      </c>
    </row>
    <row r="437" spans="2:9" x14ac:dyDescent="0.2">
      <c r="B437" s="90">
        <f t="shared" si="6"/>
        <v>432</v>
      </c>
      <c r="C437" s="91" t="s">
        <v>1533</v>
      </c>
      <c r="D437" s="91"/>
      <c r="E437" s="91" t="s">
        <v>1534</v>
      </c>
      <c r="F437" s="91">
        <v>5100000845</v>
      </c>
      <c r="G437" s="91">
        <v>3939036736</v>
      </c>
      <c r="H437" s="92">
        <v>500</v>
      </c>
      <c r="I437" s="93">
        <v>500</v>
      </c>
    </row>
    <row r="438" spans="2:9" x14ac:dyDescent="0.2">
      <c r="B438" s="90">
        <f t="shared" si="6"/>
        <v>433</v>
      </c>
      <c r="C438" s="91" t="s">
        <v>1535</v>
      </c>
      <c r="D438" s="91"/>
      <c r="E438" s="91" t="s">
        <v>1536</v>
      </c>
      <c r="F438" s="91">
        <v>5100000846</v>
      </c>
      <c r="G438" s="91">
        <v>3939038690</v>
      </c>
      <c r="H438" s="92">
        <v>500</v>
      </c>
      <c r="I438" s="93">
        <v>375</v>
      </c>
    </row>
    <row r="439" spans="2:9" x14ac:dyDescent="0.2">
      <c r="B439" s="90">
        <f t="shared" si="6"/>
        <v>434</v>
      </c>
      <c r="C439" s="91" t="s">
        <v>1537</v>
      </c>
      <c r="D439" s="91"/>
      <c r="E439" s="91" t="s">
        <v>1538</v>
      </c>
      <c r="F439" s="91">
        <v>5100000849</v>
      </c>
      <c r="G439" s="91">
        <v>4002020137</v>
      </c>
      <c r="H439" s="92">
        <v>3000</v>
      </c>
      <c r="I439" s="93">
        <v>3000</v>
      </c>
    </row>
    <row r="440" spans="2:9" x14ac:dyDescent="0.2">
      <c r="B440" s="90">
        <f t="shared" si="6"/>
        <v>435</v>
      </c>
      <c r="C440" s="91" t="s">
        <v>1539</v>
      </c>
      <c r="D440" s="91"/>
      <c r="E440" s="91" t="s">
        <v>1540</v>
      </c>
      <c r="F440" s="91">
        <v>5100000853</v>
      </c>
      <c r="G440" s="91">
        <v>4010010566</v>
      </c>
      <c r="H440" s="92">
        <v>966</v>
      </c>
      <c r="I440" s="93">
        <v>785</v>
      </c>
    </row>
    <row r="441" spans="2:9" x14ac:dyDescent="0.2">
      <c r="B441" s="90">
        <f t="shared" si="6"/>
        <v>436</v>
      </c>
      <c r="C441" s="91" t="s">
        <v>1541</v>
      </c>
      <c r="D441" s="91"/>
      <c r="E441" s="91" t="s">
        <v>1542</v>
      </c>
      <c r="F441" s="91">
        <v>5100000856</v>
      </c>
      <c r="G441" s="91">
        <v>4010027925</v>
      </c>
      <c r="H441" s="92">
        <v>5000</v>
      </c>
      <c r="I441" s="93">
        <v>5000</v>
      </c>
    </row>
    <row r="442" spans="2:9" x14ac:dyDescent="0.2">
      <c r="B442" s="90">
        <f t="shared" si="6"/>
        <v>437</v>
      </c>
      <c r="C442" s="91" t="s">
        <v>1543</v>
      </c>
      <c r="D442" s="91"/>
      <c r="E442" s="91" t="s">
        <v>1544</v>
      </c>
      <c r="F442" s="91">
        <v>5100000858</v>
      </c>
      <c r="G442" s="91">
        <v>4085026409</v>
      </c>
      <c r="H442" s="92">
        <v>1700</v>
      </c>
      <c r="I442" s="93">
        <v>1806</v>
      </c>
    </row>
    <row r="443" spans="2:9" x14ac:dyDescent="0.2">
      <c r="B443" s="90">
        <f t="shared" si="6"/>
        <v>438</v>
      </c>
      <c r="C443" s="91" t="s">
        <v>1545</v>
      </c>
      <c r="D443" s="91"/>
      <c r="E443" s="91" t="s">
        <v>1546</v>
      </c>
      <c r="F443" s="91">
        <v>5100000864</v>
      </c>
      <c r="G443" s="91">
        <v>4085059244</v>
      </c>
      <c r="H443" s="92">
        <v>500</v>
      </c>
      <c r="I443" s="93">
        <v>500</v>
      </c>
    </row>
    <row r="444" spans="2:9" x14ac:dyDescent="0.2">
      <c r="B444" s="90">
        <f t="shared" si="6"/>
        <v>439</v>
      </c>
      <c r="C444" s="91" t="s">
        <v>662</v>
      </c>
      <c r="D444" s="91"/>
      <c r="E444" s="91" t="s">
        <v>1547</v>
      </c>
      <c r="F444" s="91">
        <v>5100000867</v>
      </c>
      <c r="G444" s="91">
        <v>4085080000</v>
      </c>
      <c r="H444" s="92">
        <v>400</v>
      </c>
      <c r="I444" s="93">
        <v>400</v>
      </c>
    </row>
    <row r="445" spans="2:9" x14ac:dyDescent="0.2">
      <c r="B445" s="90">
        <f t="shared" si="6"/>
        <v>440</v>
      </c>
      <c r="C445" s="91" t="s">
        <v>1548</v>
      </c>
      <c r="D445" s="91"/>
      <c r="E445" s="91" t="s">
        <v>1549</v>
      </c>
      <c r="F445" s="91">
        <v>5100000868</v>
      </c>
      <c r="G445" s="91">
        <v>4085082832</v>
      </c>
      <c r="H445" s="92">
        <v>1000</v>
      </c>
      <c r="I445" s="93">
        <v>1000</v>
      </c>
    </row>
    <row r="446" spans="2:9" x14ac:dyDescent="0.2">
      <c r="B446" s="90">
        <f t="shared" si="6"/>
        <v>441</v>
      </c>
      <c r="C446" s="91" t="s">
        <v>1550</v>
      </c>
      <c r="D446" s="91"/>
      <c r="E446" s="91" t="s">
        <v>1551</v>
      </c>
      <c r="F446" s="91">
        <v>5100000872</v>
      </c>
      <c r="G446" s="91">
        <v>4085092336</v>
      </c>
      <c r="H446" s="92">
        <v>400</v>
      </c>
      <c r="I446" s="93">
        <v>300</v>
      </c>
    </row>
    <row r="447" spans="2:9" x14ac:dyDescent="0.2">
      <c r="B447" s="90">
        <f t="shared" si="6"/>
        <v>442</v>
      </c>
      <c r="C447" s="91" t="s">
        <v>1552</v>
      </c>
      <c r="D447" s="91"/>
      <c r="E447" s="91" t="s">
        <v>1553</v>
      </c>
      <c r="F447" s="91">
        <v>5100000875</v>
      </c>
      <c r="G447" s="91">
        <v>4085100097</v>
      </c>
      <c r="H447" s="92">
        <v>100</v>
      </c>
      <c r="I447" s="93">
        <v>100</v>
      </c>
    </row>
    <row r="448" spans="2:9" x14ac:dyDescent="0.2">
      <c r="B448" s="90">
        <f t="shared" si="6"/>
        <v>443</v>
      </c>
      <c r="C448" s="91" t="s">
        <v>302</v>
      </c>
      <c r="D448" s="91"/>
      <c r="E448" s="91" t="s">
        <v>1142</v>
      </c>
      <c r="F448" s="91">
        <v>5100000878</v>
      </c>
      <c r="G448" s="91">
        <v>4143005850</v>
      </c>
      <c r="H448" s="92">
        <v>259</v>
      </c>
      <c r="I448" s="93">
        <v>275</v>
      </c>
    </row>
    <row r="449" spans="2:9" x14ac:dyDescent="0.2">
      <c r="B449" s="90">
        <f t="shared" si="6"/>
        <v>444</v>
      </c>
      <c r="C449" s="91" t="s">
        <v>406</v>
      </c>
      <c r="D449" s="91"/>
      <c r="E449" s="91" t="s">
        <v>1057</v>
      </c>
      <c r="F449" s="91">
        <v>5100000883</v>
      </c>
      <c r="G449" s="91">
        <v>4143013565</v>
      </c>
      <c r="H449" s="92">
        <v>26</v>
      </c>
      <c r="I449" s="93">
        <v>28</v>
      </c>
    </row>
    <row r="450" spans="2:9" x14ac:dyDescent="0.2">
      <c r="B450" s="90">
        <f t="shared" si="6"/>
        <v>445</v>
      </c>
      <c r="C450" s="91" t="s">
        <v>1555</v>
      </c>
      <c r="D450" s="91"/>
      <c r="E450" s="91" t="s">
        <v>1556</v>
      </c>
      <c r="F450" s="91">
        <v>5100000891</v>
      </c>
      <c r="G450" s="91">
        <v>4184001962</v>
      </c>
      <c r="H450" s="92">
        <v>100</v>
      </c>
      <c r="I450" s="93">
        <v>106</v>
      </c>
    </row>
    <row r="451" spans="2:9" x14ac:dyDescent="0.2">
      <c r="B451" s="90">
        <f t="shared" si="6"/>
        <v>446</v>
      </c>
      <c r="C451" s="91" t="s">
        <v>1557</v>
      </c>
      <c r="D451" s="91"/>
      <c r="E451" s="91" t="s">
        <v>1558</v>
      </c>
      <c r="F451" s="91">
        <v>5100000892</v>
      </c>
      <c r="G451" s="91">
        <v>4184019287</v>
      </c>
      <c r="H451" s="92">
        <v>100</v>
      </c>
      <c r="I451" s="93">
        <v>75</v>
      </c>
    </row>
    <row r="452" spans="2:9" x14ac:dyDescent="0.2">
      <c r="B452" s="90">
        <f t="shared" si="6"/>
        <v>447</v>
      </c>
      <c r="C452" s="91" t="s">
        <v>304</v>
      </c>
      <c r="D452" s="91"/>
      <c r="E452" s="91" t="s">
        <v>1059</v>
      </c>
      <c r="F452" s="91">
        <v>5100000893</v>
      </c>
      <c r="G452" s="91">
        <v>4184039608</v>
      </c>
      <c r="H452" s="92">
        <v>2000</v>
      </c>
      <c r="I452" s="93">
        <v>1625</v>
      </c>
    </row>
    <row r="453" spans="2:9" x14ac:dyDescent="0.2">
      <c r="B453" s="90">
        <f t="shared" si="6"/>
        <v>448</v>
      </c>
      <c r="C453" s="91" t="s">
        <v>1559</v>
      </c>
      <c r="D453" s="91"/>
      <c r="E453" s="91" t="s">
        <v>1560</v>
      </c>
      <c r="F453" s="91">
        <v>5100000894</v>
      </c>
      <c r="G453" s="91">
        <v>4184039624</v>
      </c>
      <c r="H453" s="92">
        <v>57</v>
      </c>
      <c r="I453" s="93">
        <v>43</v>
      </c>
    </row>
    <row r="454" spans="2:9" x14ac:dyDescent="0.2">
      <c r="B454" s="90">
        <f t="shared" si="6"/>
        <v>449</v>
      </c>
      <c r="C454" s="91" t="s">
        <v>1561</v>
      </c>
      <c r="D454" s="91"/>
      <c r="E454" s="91" t="s">
        <v>1562</v>
      </c>
      <c r="F454" s="91">
        <v>5100000895</v>
      </c>
      <c r="G454" s="91">
        <v>4184050548</v>
      </c>
      <c r="H454" s="92">
        <v>100</v>
      </c>
      <c r="I454" s="93">
        <v>106</v>
      </c>
    </row>
    <row r="455" spans="2:9" x14ac:dyDescent="0.2">
      <c r="B455" s="90">
        <f t="shared" si="6"/>
        <v>450</v>
      </c>
      <c r="C455" s="91" t="s">
        <v>460</v>
      </c>
      <c r="D455" s="91"/>
      <c r="E455" s="91" t="s">
        <v>1563</v>
      </c>
      <c r="F455" s="91">
        <v>5100000897</v>
      </c>
      <c r="G455" s="91">
        <v>4184078952</v>
      </c>
      <c r="H455" s="92">
        <v>1</v>
      </c>
      <c r="I455" s="93">
        <v>1</v>
      </c>
    </row>
    <row r="456" spans="2:9" x14ac:dyDescent="0.2">
      <c r="B456" s="90">
        <f t="shared" ref="B456:B519" si="7">B455+1</f>
        <v>451</v>
      </c>
      <c r="C456" s="91" t="s">
        <v>1564</v>
      </c>
      <c r="D456" s="91"/>
      <c r="E456" s="91" t="s">
        <v>1565</v>
      </c>
      <c r="F456" s="91">
        <v>5100000898</v>
      </c>
      <c r="G456" s="91">
        <v>4184104758</v>
      </c>
      <c r="H456" s="92">
        <v>200</v>
      </c>
      <c r="I456" s="93">
        <v>212</v>
      </c>
    </row>
    <row r="457" spans="2:9" x14ac:dyDescent="0.2">
      <c r="B457" s="90">
        <f t="shared" si="7"/>
        <v>452</v>
      </c>
      <c r="C457" s="91" t="s">
        <v>1566</v>
      </c>
      <c r="D457" s="91"/>
      <c r="E457" s="91" t="s">
        <v>1567</v>
      </c>
      <c r="F457" s="91">
        <v>5100000914</v>
      </c>
      <c r="G457" s="91">
        <v>4341002770</v>
      </c>
      <c r="H457" s="92">
        <v>900</v>
      </c>
      <c r="I457" s="93">
        <v>731</v>
      </c>
    </row>
    <row r="458" spans="2:9" x14ac:dyDescent="0.2">
      <c r="B458" s="90">
        <f t="shared" si="7"/>
        <v>453</v>
      </c>
      <c r="C458" s="91" t="s">
        <v>1568</v>
      </c>
      <c r="D458" s="91"/>
      <c r="E458" s="91" t="s">
        <v>1569</v>
      </c>
      <c r="F458" s="91">
        <v>5100000917</v>
      </c>
      <c r="G458" s="91">
        <v>4366025134</v>
      </c>
      <c r="H458" s="92">
        <v>20900</v>
      </c>
      <c r="I458" s="93">
        <v>20900</v>
      </c>
    </row>
    <row r="459" spans="2:9" x14ac:dyDescent="0.2">
      <c r="B459" s="90">
        <f t="shared" si="7"/>
        <v>454</v>
      </c>
      <c r="C459" s="91" t="s">
        <v>326</v>
      </c>
      <c r="D459" s="91"/>
      <c r="E459" s="91" t="s">
        <v>1151</v>
      </c>
      <c r="F459" s="91">
        <v>5100000918</v>
      </c>
      <c r="G459" s="91">
        <v>4366026298</v>
      </c>
      <c r="H459" s="92">
        <v>1500</v>
      </c>
      <c r="I459" s="93">
        <v>1499</v>
      </c>
    </row>
    <row r="460" spans="2:9" x14ac:dyDescent="0.2">
      <c r="B460" s="90">
        <f t="shared" si="7"/>
        <v>455</v>
      </c>
      <c r="C460" s="91" t="s">
        <v>1520</v>
      </c>
      <c r="D460" s="91"/>
      <c r="E460" s="91" t="s">
        <v>1570</v>
      </c>
      <c r="F460" s="91">
        <v>5100000919</v>
      </c>
      <c r="G460" s="91">
        <v>4366032494</v>
      </c>
      <c r="H460" s="92">
        <v>100</v>
      </c>
      <c r="I460" s="93">
        <v>100</v>
      </c>
    </row>
    <row r="461" spans="2:9" x14ac:dyDescent="0.2">
      <c r="B461" s="90">
        <f t="shared" si="7"/>
        <v>456</v>
      </c>
      <c r="C461" s="91" t="s">
        <v>1571</v>
      </c>
      <c r="D461" s="91"/>
      <c r="E461" s="91" t="s">
        <v>1572</v>
      </c>
      <c r="F461" s="91">
        <v>5100000929</v>
      </c>
      <c r="G461" s="91">
        <v>4424026712</v>
      </c>
      <c r="H461" s="92">
        <v>100</v>
      </c>
      <c r="I461" s="93">
        <v>75</v>
      </c>
    </row>
    <row r="462" spans="2:9" x14ac:dyDescent="0.2">
      <c r="B462" s="90">
        <f t="shared" si="7"/>
        <v>457</v>
      </c>
      <c r="C462" s="91" t="s">
        <v>1573</v>
      </c>
      <c r="D462" s="91"/>
      <c r="E462" s="91" t="s">
        <v>1574</v>
      </c>
      <c r="F462" s="91">
        <v>5100000932</v>
      </c>
      <c r="G462" s="91">
        <v>4424030201</v>
      </c>
      <c r="H462" s="92">
        <v>300</v>
      </c>
      <c r="I462" s="93">
        <v>319</v>
      </c>
    </row>
    <row r="463" spans="2:9" x14ac:dyDescent="0.2">
      <c r="B463" s="90">
        <f t="shared" si="7"/>
        <v>458</v>
      </c>
      <c r="C463" s="91" t="s">
        <v>1575</v>
      </c>
      <c r="D463" s="91"/>
      <c r="E463" s="91" t="s">
        <v>1576</v>
      </c>
      <c r="F463" s="91">
        <v>5100000933</v>
      </c>
      <c r="G463" s="91">
        <v>4424030805</v>
      </c>
      <c r="H463" s="92">
        <v>100</v>
      </c>
      <c r="I463" s="93">
        <v>75</v>
      </c>
    </row>
    <row r="464" spans="2:9" x14ac:dyDescent="0.2">
      <c r="B464" s="90">
        <f t="shared" si="7"/>
        <v>459</v>
      </c>
      <c r="C464" s="91" t="s">
        <v>1577</v>
      </c>
      <c r="D464" s="91"/>
      <c r="E464" s="91" t="s">
        <v>1578</v>
      </c>
      <c r="F464" s="91">
        <v>5100000937</v>
      </c>
      <c r="G464" s="91">
        <v>4440004329</v>
      </c>
      <c r="H464" s="92">
        <v>300</v>
      </c>
      <c r="I464" s="93">
        <v>319</v>
      </c>
    </row>
    <row r="465" spans="2:9" x14ac:dyDescent="0.2">
      <c r="B465" s="90">
        <f t="shared" si="7"/>
        <v>460</v>
      </c>
      <c r="C465" s="91" t="s">
        <v>529</v>
      </c>
      <c r="D465" s="91"/>
      <c r="E465" s="91" t="s">
        <v>1579</v>
      </c>
      <c r="F465" s="91">
        <v>5100000938</v>
      </c>
      <c r="G465" s="91">
        <v>4440004964</v>
      </c>
      <c r="H465" s="92">
        <v>1</v>
      </c>
      <c r="I465" s="93">
        <v>1</v>
      </c>
    </row>
    <row r="466" spans="2:9" x14ac:dyDescent="0.2">
      <c r="B466" s="90">
        <f t="shared" si="7"/>
        <v>461</v>
      </c>
      <c r="C466" s="91" t="s">
        <v>1580</v>
      </c>
      <c r="D466" s="91"/>
      <c r="E466" s="91" t="s">
        <v>1581</v>
      </c>
      <c r="F466" s="91">
        <v>5100000940</v>
      </c>
      <c r="G466" s="91">
        <v>4457051733</v>
      </c>
      <c r="H466" s="92">
        <v>204</v>
      </c>
      <c r="I466" s="93">
        <v>203</v>
      </c>
    </row>
    <row r="467" spans="2:9" x14ac:dyDescent="0.2">
      <c r="B467" s="90">
        <f t="shared" si="7"/>
        <v>462</v>
      </c>
      <c r="C467" s="91" t="s">
        <v>667</v>
      </c>
      <c r="D467" s="91"/>
      <c r="E467" s="91" t="s">
        <v>1582</v>
      </c>
      <c r="F467" s="91">
        <v>5100000942</v>
      </c>
      <c r="G467" s="91">
        <v>4457052053</v>
      </c>
      <c r="H467" s="92">
        <v>500</v>
      </c>
      <c r="I467" s="93">
        <v>375</v>
      </c>
    </row>
    <row r="468" spans="2:9" x14ac:dyDescent="0.2">
      <c r="B468" s="90">
        <f t="shared" si="7"/>
        <v>463</v>
      </c>
      <c r="C468" s="91" t="s">
        <v>1583</v>
      </c>
      <c r="D468" s="91"/>
      <c r="E468" s="91" t="s">
        <v>1584</v>
      </c>
      <c r="F468" s="91">
        <v>5100000945</v>
      </c>
      <c r="G468" s="91">
        <v>4457057722</v>
      </c>
      <c r="H468" s="92">
        <v>4000</v>
      </c>
      <c r="I468" s="93">
        <v>4125</v>
      </c>
    </row>
    <row r="469" spans="2:9" x14ac:dyDescent="0.2">
      <c r="B469" s="90">
        <f t="shared" si="7"/>
        <v>464</v>
      </c>
      <c r="C469" s="91" t="s">
        <v>525</v>
      </c>
      <c r="D469" s="91"/>
      <c r="E469" s="91" t="s">
        <v>1585</v>
      </c>
      <c r="F469" s="91">
        <v>5100000947</v>
      </c>
      <c r="G469" s="91">
        <v>4457061310</v>
      </c>
      <c r="H469" s="92">
        <v>100</v>
      </c>
      <c r="I469" s="93">
        <v>100</v>
      </c>
    </row>
    <row r="470" spans="2:9" x14ac:dyDescent="0.2">
      <c r="B470" s="90">
        <f t="shared" si="7"/>
        <v>465</v>
      </c>
      <c r="C470" s="91" t="s">
        <v>1424</v>
      </c>
      <c r="D470" s="91"/>
      <c r="E470" s="91" t="s">
        <v>1586</v>
      </c>
      <c r="F470" s="91">
        <v>5100000948</v>
      </c>
      <c r="G470" s="91">
        <v>4457062680</v>
      </c>
      <c r="H470" s="92">
        <v>1</v>
      </c>
      <c r="I470" s="93">
        <v>1</v>
      </c>
    </row>
    <row r="471" spans="2:9" x14ac:dyDescent="0.2">
      <c r="B471" s="90">
        <f t="shared" si="7"/>
        <v>466</v>
      </c>
      <c r="C471" s="91" t="s">
        <v>1424</v>
      </c>
      <c r="D471" s="91"/>
      <c r="E471" s="91" t="s">
        <v>1587</v>
      </c>
      <c r="F471" s="91">
        <v>5100000951</v>
      </c>
      <c r="G471" s="91">
        <v>4457073141</v>
      </c>
      <c r="H471" s="92">
        <v>4200</v>
      </c>
      <c r="I471" s="93">
        <v>3150</v>
      </c>
    </row>
    <row r="472" spans="2:9" x14ac:dyDescent="0.2">
      <c r="B472" s="90">
        <f t="shared" si="7"/>
        <v>467</v>
      </c>
      <c r="C472" s="91" t="s">
        <v>1511</v>
      </c>
      <c r="D472" s="91"/>
      <c r="E472" s="91" t="s">
        <v>1588</v>
      </c>
      <c r="F472" s="91">
        <v>5100000952</v>
      </c>
      <c r="G472" s="91">
        <v>4457077779</v>
      </c>
      <c r="H472" s="92">
        <v>100</v>
      </c>
      <c r="I472" s="93">
        <v>103</v>
      </c>
    </row>
    <row r="473" spans="2:9" x14ac:dyDescent="0.2">
      <c r="B473" s="90">
        <f t="shared" si="7"/>
        <v>468</v>
      </c>
      <c r="C473" s="91" t="s">
        <v>1589</v>
      </c>
      <c r="D473" s="91"/>
      <c r="E473" s="91" t="s">
        <v>1590</v>
      </c>
      <c r="F473" s="91">
        <v>5100000953</v>
      </c>
      <c r="G473" s="91">
        <v>4457081235</v>
      </c>
      <c r="H473" s="92">
        <v>100</v>
      </c>
      <c r="I473" s="93">
        <v>99</v>
      </c>
    </row>
    <row r="474" spans="2:9" x14ac:dyDescent="0.2">
      <c r="B474" s="90">
        <f t="shared" si="7"/>
        <v>469</v>
      </c>
      <c r="C474" s="91" t="s">
        <v>1591</v>
      </c>
      <c r="D474" s="91"/>
      <c r="E474" s="91" t="s">
        <v>1592</v>
      </c>
      <c r="F474" s="91">
        <v>5100000954</v>
      </c>
      <c r="G474" s="91">
        <v>4457084213</v>
      </c>
      <c r="H474" s="92">
        <v>1000</v>
      </c>
      <c r="I474" s="93">
        <v>1000</v>
      </c>
    </row>
    <row r="475" spans="2:9" x14ac:dyDescent="0.2">
      <c r="B475" s="90">
        <f t="shared" si="7"/>
        <v>470</v>
      </c>
      <c r="C475" s="91" t="s">
        <v>1593</v>
      </c>
      <c r="D475" s="91"/>
      <c r="E475" s="91" t="s">
        <v>1070</v>
      </c>
      <c r="F475" s="91">
        <v>5100000977</v>
      </c>
      <c r="G475" s="91">
        <v>4952006389</v>
      </c>
      <c r="H475" s="92">
        <v>242</v>
      </c>
      <c r="I475" s="93">
        <v>258</v>
      </c>
    </row>
    <row r="476" spans="2:9" x14ac:dyDescent="0.2">
      <c r="B476" s="90">
        <f t="shared" si="7"/>
        <v>471</v>
      </c>
      <c r="C476" s="91" t="s">
        <v>1594</v>
      </c>
      <c r="D476" s="91"/>
      <c r="E476" s="91" t="s">
        <v>1595</v>
      </c>
      <c r="F476" s="91">
        <v>5100000978</v>
      </c>
      <c r="G476" s="91">
        <v>4952011736</v>
      </c>
      <c r="H476" s="92">
        <v>4589</v>
      </c>
      <c r="I476" s="93">
        <v>4589</v>
      </c>
    </row>
    <row r="477" spans="2:9" x14ac:dyDescent="0.2">
      <c r="B477" s="90">
        <f t="shared" si="7"/>
        <v>472</v>
      </c>
      <c r="C477" s="91" t="s">
        <v>1596</v>
      </c>
      <c r="D477" s="91"/>
      <c r="E477" s="91" t="s">
        <v>1597</v>
      </c>
      <c r="F477" s="91">
        <v>5100000983</v>
      </c>
      <c r="G477" s="91">
        <v>5116020125</v>
      </c>
      <c r="H477" s="92">
        <v>200</v>
      </c>
      <c r="I477" s="93">
        <v>200</v>
      </c>
    </row>
    <row r="478" spans="2:9" x14ac:dyDescent="0.2">
      <c r="B478" s="90">
        <f t="shared" si="7"/>
        <v>473</v>
      </c>
      <c r="C478" s="91" t="s">
        <v>315</v>
      </c>
      <c r="D478" s="91"/>
      <c r="E478" s="91" t="s">
        <v>1073</v>
      </c>
      <c r="F478" s="91">
        <v>5100000985</v>
      </c>
      <c r="G478" s="91">
        <v>5124001108</v>
      </c>
      <c r="H478" s="92">
        <v>500</v>
      </c>
      <c r="I478" s="93">
        <v>375</v>
      </c>
    </row>
    <row r="479" spans="2:9" x14ac:dyDescent="0.2">
      <c r="B479" s="90">
        <f t="shared" si="7"/>
        <v>474</v>
      </c>
      <c r="C479" s="91" t="s">
        <v>1598</v>
      </c>
      <c r="D479" s="91"/>
      <c r="E479" s="91" t="s">
        <v>1599</v>
      </c>
      <c r="F479" s="91">
        <v>5100000996</v>
      </c>
      <c r="G479" s="91">
        <v>5264058094</v>
      </c>
      <c r="H479" s="92">
        <v>1000</v>
      </c>
      <c r="I479" s="93">
        <v>1000</v>
      </c>
    </row>
    <row r="480" spans="2:9" x14ac:dyDescent="0.2">
      <c r="B480" s="90">
        <f t="shared" si="7"/>
        <v>475</v>
      </c>
      <c r="C480" s="91" t="s">
        <v>1600</v>
      </c>
      <c r="D480" s="91"/>
      <c r="E480" s="91" t="s">
        <v>1601</v>
      </c>
      <c r="F480" s="91">
        <v>5100001001</v>
      </c>
      <c r="G480" s="91">
        <v>5264090816</v>
      </c>
      <c r="H480" s="92">
        <v>1000</v>
      </c>
      <c r="I480" s="93">
        <v>1000</v>
      </c>
    </row>
    <row r="481" spans="2:9" x14ac:dyDescent="0.2">
      <c r="B481" s="90">
        <f t="shared" si="7"/>
        <v>476</v>
      </c>
      <c r="C481" s="91" t="s">
        <v>1602</v>
      </c>
      <c r="D481" s="91"/>
      <c r="E481" s="91" t="s">
        <v>1091</v>
      </c>
      <c r="F481" s="91">
        <v>5100001016</v>
      </c>
      <c r="G481" s="91">
        <v>5348020250</v>
      </c>
      <c r="H481" s="92">
        <v>400</v>
      </c>
      <c r="I481" s="93">
        <v>300</v>
      </c>
    </row>
    <row r="482" spans="2:9" x14ac:dyDescent="0.2">
      <c r="B482" s="90">
        <f t="shared" si="7"/>
        <v>477</v>
      </c>
      <c r="C482" s="91" t="s">
        <v>320</v>
      </c>
      <c r="D482" s="91"/>
      <c r="E482" s="91" t="s">
        <v>1603</v>
      </c>
      <c r="F482" s="91">
        <v>5100001027</v>
      </c>
      <c r="G482" s="91">
        <v>5546018762</v>
      </c>
      <c r="H482" s="92">
        <v>500</v>
      </c>
      <c r="I482" s="93">
        <v>406</v>
      </c>
    </row>
    <row r="483" spans="2:9" x14ac:dyDescent="0.2">
      <c r="B483" s="90">
        <f t="shared" si="7"/>
        <v>478</v>
      </c>
      <c r="C483" s="91" t="s">
        <v>322</v>
      </c>
      <c r="D483" s="91"/>
      <c r="E483" s="91" t="s">
        <v>1077</v>
      </c>
      <c r="F483" s="91">
        <v>5100001028</v>
      </c>
      <c r="G483" s="91">
        <v>5546024836</v>
      </c>
      <c r="H483" s="92">
        <v>1498</v>
      </c>
      <c r="I483" s="93">
        <v>1123</v>
      </c>
    </row>
    <row r="484" spans="2:9" x14ac:dyDescent="0.2">
      <c r="B484" s="90">
        <f t="shared" si="7"/>
        <v>479</v>
      </c>
      <c r="C484" s="91" t="s">
        <v>1604</v>
      </c>
      <c r="D484" s="91"/>
      <c r="E484" s="91" t="s">
        <v>1169</v>
      </c>
      <c r="F484" s="91">
        <v>5100001031</v>
      </c>
      <c r="G484" s="91">
        <v>5587080305</v>
      </c>
      <c r="H484" s="92">
        <v>80</v>
      </c>
      <c r="I484" s="93">
        <v>65</v>
      </c>
    </row>
    <row r="485" spans="2:9" x14ac:dyDescent="0.2">
      <c r="B485" s="90">
        <f t="shared" si="7"/>
        <v>480</v>
      </c>
      <c r="C485" s="91" t="s">
        <v>323</v>
      </c>
      <c r="D485" s="91"/>
      <c r="E485" s="91" t="s">
        <v>1078</v>
      </c>
      <c r="F485" s="91">
        <v>5100001035</v>
      </c>
      <c r="G485" s="91">
        <v>5769002083</v>
      </c>
      <c r="H485" s="92">
        <v>30</v>
      </c>
      <c r="I485" s="93">
        <v>30</v>
      </c>
    </row>
    <row r="486" spans="2:9" x14ac:dyDescent="0.2">
      <c r="B486" s="90">
        <f t="shared" si="7"/>
        <v>481</v>
      </c>
      <c r="C486" s="91" t="s">
        <v>1606</v>
      </c>
      <c r="D486" s="91"/>
      <c r="E486" s="91" t="s">
        <v>1607</v>
      </c>
      <c r="F486" s="91">
        <v>5100001067</v>
      </c>
      <c r="G486" s="91">
        <v>6122065912</v>
      </c>
      <c r="H486" s="92">
        <v>10</v>
      </c>
      <c r="I486" s="93">
        <v>11</v>
      </c>
    </row>
    <row r="487" spans="2:9" x14ac:dyDescent="0.2">
      <c r="B487" s="90">
        <f t="shared" si="7"/>
        <v>482</v>
      </c>
      <c r="C487" s="91" t="s">
        <v>1608</v>
      </c>
      <c r="D487" s="91"/>
      <c r="E487" s="91" t="s">
        <v>1609</v>
      </c>
      <c r="F487" s="91">
        <v>5100001073</v>
      </c>
      <c r="G487" s="91">
        <v>6122075713</v>
      </c>
      <c r="H487" s="92">
        <v>100</v>
      </c>
      <c r="I487" s="93">
        <v>106</v>
      </c>
    </row>
    <row r="488" spans="2:9" x14ac:dyDescent="0.2">
      <c r="B488" s="90">
        <f t="shared" si="7"/>
        <v>483</v>
      </c>
      <c r="C488" s="91" t="s">
        <v>1610</v>
      </c>
      <c r="D488" s="91"/>
      <c r="E488" s="91" t="s">
        <v>1611</v>
      </c>
      <c r="F488" s="91">
        <v>5100001075</v>
      </c>
      <c r="G488" s="91">
        <v>6122085910</v>
      </c>
      <c r="H488" s="92">
        <v>100</v>
      </c>
      <c r="I488" s="93">
        <v>103</v>
      </c>
    </row>
    <row r="489" spans="2:9" x14ac:dyDescent="0.2">
      <c r="B489" s="90">
        <f t="shared" si="7"/>
        <v>484</v>
      </c>
      <c r="C489" s="91" t="s">
        <v>1612</v>
      </c>
      <c r="D489" s="91"/>
      <c r="E489" s="91" t="s">
        <v>1613</v>
      </c>
      <c r="F489" s="91">
        <v>5100001076</v>
      </c>
      <c r="G489" s="91">
        <v>6122086900</v>
      </c>
      <c r="H489" s="92">
        <v>600</v>
      </c>
      <c r="I489" s="93">
        <v>600</v>
      </c>
    </row>
    <row r="490" spans="2:9" x14ac:dyDescent="0.2">
      <c r="B490" s="90">
        <f t="shared" si="7"/>
        <v>485</v>
      </c>
      <c r="C490" s="91" t="s">
        <v>1614</v>
      </c>
      <c r="D490" s="91"/>
      <c r="E490" s="91" t="s">
        <v>1615</v>
      </c>
      <c r="F490" s="91">
        <v>5100001077</v>
      </c>
      <c r="G490" s="91">
        <v>6122087007</v>
      </c>
      <c r="H490" s="92">
        <v>600</v>
      </c>
      <c r="I490" s="93">
        <v>450</v>
      </c>
    </row>
    <row r="491" spans="2:9" x14ac:dyDescent="0.2">
      <c r="B491" s="90">
        <f t="shared" si="7"/>
        <v>486</v>
      </c>
      <c r="C491" s="91" t="s">
        <v>1616</v>
      </c>
      <c r="D491" s="91"/>
      <c r="E491" s="91" t="s">
        <v>1617</v>
      </c>
      <c r="F491" s="91">
        <v>5100001078</v>
      </c>
      <c r="G491" s="91">
        <v>6122091025</v>
      </c>
      <c r="H491" s="92">
        <v>100</v>
      </c>
      <c r="I491" s="93">
        <v>100</v>
      </c>
    </row>
    <row r="492" spans="2:9" x14ac:dyDescent="0.2">
      <c r="B492" s="90">
        <f t="shared" si="7"/>
        <v>487</v>
      </c>
      <c r="C492" s="91" t="s">
        <v>1618</v>
      </c>
      <c r="D492" s="91"/>
      <c r="E492" s="91" t="s">
        <v>1619</v>
      </c>
      <c r="F492" s="91">
        <v>5100001084</v>
      </c>
      <c r="G492" s="91">
        <v>6122107656</v>
      </c>
      <c r="H492" s="92">
        <v>1500</v>
      </c>
      <c r="I492" s="93">
        <v>1219</v>
      </c>
    </row>
    <row r="493" spans="2:9" x14ac:dyDescent="0.2">
      <c r="B493" s="90">
        <f t="shared" si="7"/>
        <v>488</v>
      </c>
      <c r="C493" s="91" t="s">
        <v>1620</v>
      </c>
      <c r="D493" s="91"/>
      <c r="E493" s="91" t="s">
        <v>1621</v>
      </c>
      <c r="F493" s="91">
        <v>5100001085</v>
      </c>
      <c r="G493" s="91">
        <v>6122111724</v>
      </c>
      <c r="H493" s="92">
        <v>100</v>
      </c>
      <c r="I493" s="93">
        <v>100</v>
      </c>
    </row>
    <row r="494" spans="2:9" x14ac:dyDescent="0.2">
      <c r="B494" s="90">
        <f t="shared" si="7"/>
        <v>489</v>
      </c>
      <c r="C494" s="91" t="s">
        <v>1622</v>
      </c>
      <c r="D494" s="91"/>
      <c r="E494" s="91" t="s">
        <v>1623</v>
      </c>
      <c r="F494" s="91">
        <v>5100001103</v>
      </c>
      <c r="G494" s="91">
        <v>6452035395</v>
      </c>
      <c r="H494" s="92">
        <v>280</v>
      </c>
      <c r="I494" s="93">
        <v>297</v>
      </c>
    </row>
    <row r="495" spans="2:9" x14ac:dyDescent="0.2">
      <c r="B495" s="90">
        <f t="shared" si="7"/>
        <v>490</v>
      </c>
      <c r="C495" s="91" t="s">
        <v>1624</v>
      </c>
      <c r="D495" s="91"/>
      <c r="E495" s="91" t="s">
        <v>1625</v>
      </c>
      <c r="F495" s="91">
        <v>5100001106</v>
      </c>
      <c r="G495" s="91">
        <v>6502006778</v>
      </c>
      <c r="H495" s="92">
        <v>100</v>
      </c>
      <c r="I495" s="93">
        <v>106</v>
      </c>
    </row>
    <row r="496" spans="2:9" x14ac:dyDescent="0.2">
      <c r="B496" s="90">
        <f t="shared" si="7"/>
        <v>491</v>
      </c>
      <c r="C496" s="91" t="s">
        <v>1626</v>
      </c>
      <c r="D496" s="91"/>
      <c r="E496" s="91" t="s">
        <v>1627</v>
      </c>
      <c r="F496" s="91">
        <v>5100001111</v>
      </c>
      <c r="G496" s="91">
        <v>6684055262</v>
      </c>
      <c r="H496" s="92">
        <v>1400</v>
      </c>
      <c r="I496" s="93">
        <v>1487</v>
      </c>
    </row>
    <row r="497" spans="2:11" x14ac:dyDescent="0.2">
      <c r="B497" s="90">
        <f t="shared" si="7"/>
        <v>492</v>
      </c>
      <c r="C497" s="91" t="s">
        <v>1628</v>
      </c>
      <c r="D497" s="91"/>
      <c r="E497" s="91" t="s">
        <v>1629</v>
      </c>
      <c r="F497" s="91">
        <v>5100001115</v>
      </c>
      <c r="G497" s="91">
        <v>6684083512</v>
      </c>
      <c r="H497" s="92">
        <v>300</v>
      </c>
      <c r="I497" s="93">
        <v>319</v>
      </c>
    </row>
    <row r="498" spans="2:11" x14ac:dyDescent="0.2">
      <c r="B498" s="90">
        <f t="shared" si="7"/>
        <v>493</v>
      </c>
      <c r="C498" s="91" t="s">
        <v>1630</v>
      </c>
      <c r="D498" s="91"/>
      <c r="E498" s="91" t="s">
        <v>1631</v>
      </c>
      <c r="F498" s="91">
        <v>5100001125</v>
      </c>
      <c r="G498" s="91">
        <v>6684145667</v>
      </c>
      <c r="H498" s="92">
        <v>100</v>
      </c>
      <c r="I498" s="93">
        <v>99</v>
      </c>
    </row>
    <row r="499" spans="2:11" x14ac:dyDescent="0.2">
      <c r="B499" s="90">
        <f t="shared" si="7"/>
        <v>494</v>
      </c>
      <c r="C499" s="91" t="s">
        <v>1632</v>
      </c>
      <c r="D499" s="91"/>
      <c r="E499" s="91" t="s">
        <v>1633</v>
      </c>
      <c r="F499" s="91">
        <v>5100001126</v>
      </c>
      <c r="G499" s="91">
        <v>6684154511</v>
      </c>
      <c r="H499" s="92">
        <v>1</v>
      </c>
      <c r="I499" s="93">
        <v>1</v>
      </c>
    </row>
    <row r="500" spans="2:11" x14ac:dyDescent="0.2">
      <c r="B500" s="90">
        <f t="shared" si="7"/>
        <v>495</v>
      </c>
      <c r="C500" s="91" t="s">
        <v>458</v>
      </c>
      <c r="D500" s="91"/>
      <c r="E500" s="91" t="s">
        <v>1554</v>
      </c>
      <c r="F500" s="91">
        <v>5100001127</v>
      </c>
      <c r="G500" s="91">
        <v>6684154529</v>
      </c>
      <c r="H500" s="92">
        <v>1</v>
      </c>
      <c r="I500" s="93">
        <v>1</v>
      </c>
    </row>
    <row r="501" spans="2:11" x14ac:dyDescent="0.2">
      <c r="B501" s="90">
        <f t="shared" si="7"/>
        <v>496</v>
      </c>
      <c r="C501" s="91" t="s">
        <v>637</v>
      </c>
      <c r="D501" s="91"/>
      <c r="E501" s="91" t="s">
        <v>1634</v>
      </c>
      <c r="F501" s="91">
        <v>5100001129</v>
      </c>
      <c r="G501" s="91">
        <v>6684162993</v>
      </c>
      <c r="H501" s="92">
        <v>1</v>
      </c>
      <c r="I501" s="93">
        <v>1</v>
      </c>
    </row>
    <row r="502" spans="2:11" x14ac:dyDescent="0.2">
      <c r="B502" s="90">
        <f t="shared" si="7"/>
        <v>497</v>
      </c>
      <c r="C502" s="91" t="s">
        <v>1635</v>
      </c>
      <c r="D502" s="91"/>
      <c r="E502" s="91" t="s">
        <v>1636</v>
      </c>
      <c r="F502" s="91">
        <v>5100001130</v>
      </c>
      <c r="G502" s="91">
        <v>6684166580</v>
      </c>
      <c r="H502" s="92">
        <v>500</v>
      </c>
      <c r="I502" s="93">
        <v>499</v>
      </c>
    </row>
    <row r="503" spans="2:11" x14ac:dyDescent="0.2">
      <c r="B503" s="90">
        <f t="shared" si="7"/>
        <v>498</v>
      </c>
      <c r="C503" s="91" t="s">
        <v>1637</v>
      </c>
      <c r="D503" s="91"/>
      <c r="E503" s="91" t="s">
        <v>1638</v>
      </c>
      <c r="F503" s="91">
        <v>5100001136</v>
      </c>
      <c r="G503" s="91">
        <v>6700007608</v>
      </c>
      <c r="H503" s="92">
        <v>400</v>
      </c>
      <c r="I503" s="93">
        <v>300</v>
      </c>
    </row>
    <row r="504" spans="2:11" x14ac:dyDescent="0.2">
      <c r="B504" s="90">
        <f t="shared" si="7"/>
        <v>499</v>
      </c>
      <c r="C504" s="91" t="s">
        <v>1639</v>
      </c>
      <c r="D504" s="91"/>
      <c r="E504" s="91" t="s">
        <v>1640</v>
      </c>
      <c r="F504" s="91">
        <v>5100001139</v>
      </c>
      <c r="G504" s="91">
        <v>6700014182</v>
      </c>
      <c r="H504" s="92">
        <v>2500</v>
      </c>
      <c r="I504" s="93">
        <v>2656</v>
      </c>
    </row>
    <row r="505" spans="2:11" x14ac:dyDescent="0.2">
      <c r="B505" s="90">
        <f t="shared" si="7"/>
        <v>500</v>
      </c>
      <c r="C505" s="91" t="s">
        <v>674</v>
      </c>
      <c r="D505" s="91"/>
      <c r="E505" s="91" t="s">
        <v>1641</v>
      </c>
      <c r="F505" s="91">
        <v>5100001159</v>
      </c>
      <c r="G505" s="91">
        <v>7054009108</v>
      </c>
      <c r="H505" s="92">
        <v>1000</v>
      </c>
      <c r="I505" s="93">
        <v>1000</v>
      </c>
    </row>
    <row r="506" spans="2:11" x14ac:dyDescent="0.2">
      <c r="B506" s="90">
        <f t="shared" si="7"/>
        <v>501</v>
      </c>
      <c r="C506" s="91" t="s">
        <v>1642</v>
      </c>
      <c r="D506" s="91"/>
      <c r="E506" s="91" t="s">
        <v>1643</v>
      </c>
      <c r="F506" s="91">
        <v>5100001165</v>
      </c>
      <c r="G506" s="91">
        <v>7260002801</v>
      </c>
      <c r="H506" s="92">
        <v>1</v>
      </c>
      <c r="I506" s="93">
        <v>1</v>
      </c>
    </row>
    <row r="507" spans="2:11" x14ac:dyDescent="0.2">
      <c r="B507" s="90">
        <f t="shared" si="7"/>
        <v>502</v>
      </c>
      <c r="C507" s="91" t="s">
        <v>1644</v>
      </c>
      <c r="D507" s="91"/>
      <c r="E507" s="91" t="s">
        <v>1645</v>
      </c>
      <c r="F507" s="91">
        <v>5100001167</v>
      </c>
      <c r="G507" s="91">
        <v>7294011700</v>
      </c>
      <c r="H507" s="92">
        <v>500</v>
      </c>
      <c r="I507" s="93">
        <v>500</v>
      </c>
    </row>
    <row r="508" spans="2:11" x14ac:dyDescent="0.2">
      <c r="B508" s="90">
        <f t="shared" si="7"/>
        <v>503</v>
      </c>
      <c r="C508" s="91" t="s">
        <v>676</v>
      </c>
      <c r="D508" s="91"/>
      <c r="E508" s="91" t="s">
        <v>1646</v>
      </c>
      <c r="F508" s="91">
        <v>5100001168</v>
      </c>
      <c r="G508" s="91">
        <v>7310010195</v>
      </c>
      <c r="H508" s="92">
        <v>1</v>
      </c>
      <c r="I508" s="93">
        <v>1</v>
      </c>
    </row>
    <row r="509" spans="2:11" x14ac:dyDescent="0.2">
      <c r="B509" s="90">
        <f t="shared" si="7"/>
        <v>504</v>
      </c>
      <c r="C509" s="91" t="s">
        <v>1647</v>
      </c>
      <c r="D509" s="91"/>
      <c r="E509" s="91"/>
      <c r="F509" s="91">
        <v>5100001171</v>
      </c>
      <c r="G509" s="91">
        <v>7419011803</v>
      </c>
      <c r="H509" s="92">
        <v>50000</v>
      </c>
      <c r="I509" s="93">
        <v>53125</v>
      </c>
    </row>
    <row r="510" spans="2:11" x14ac:dyDescent="0.2">
      <c r="B510" s="90">
        <f t="shared" si="7"/>
        <v>505</v>
      </c>
      <c r="C510" s="91" t="s">
        <v>1648</v>
      </c>
      <c r="D510" s="91"/>
      <c r="E510" s="91" t="s">
        <v>1649</v>
      </c>
      <c r="F510" s="91">
        <v>5100001172</v>
      </c>
      <c r="G510" s="91">
        <v>7419012421</v>
      </c>
      <c r="H510" s="92">
        <v>1</v>
      </c>
      <c r="I510" s="93">
        <v>1</v>
      </c>
    </row>
    <row r="511" spans="2:11" x14ac:dyDescent="0.2">
      <c r="B511" s="90">
        <f t="shared" si="7"/>
        <v>506</v>
      </c>
      <c r="C511" s="91" t="s">
        <v>639</v>
      </c>
      <c r="D511" s="91"/>
      <c r="E511" s="91" t="s">
        <v>1650</v>
      </c>
      <c r="F511" s="91">
        <v>5100001173</v>
      </c>
      <c r="G511" s="91">
        <v>7419013346</v>
      </c>
      <c r="H511" s="92">
        <v>1</v>
      </c>
      <c r="I511" s="93">
        <v>1</v>
      </c>
    </row>
    <row r="512" spans="2:11" x14ac:dyDescent="0.2">
      <c r="B512" s="90">
        <f t="shared" si="7"/>
        <v>507</v>
      </c>
      <c r="C512" s="91" t="s">
        <v>1651</v>
      </c>
      <c r="D512" s="91"/>
      <c r="E512" s="91"/>
      <c r="F512" s="91">
        <v>5100001175</v>
      </c>
      <c r="G512" s="91">
        <v>7450000521</v>
      </c>
      <c r="H512" s="92">
        <v>5000</v>
      </c>
      <c r="I512" s="93">
        <v>0</v>
      </c>
      <c r="K512" s="59">
        <v>6250</v>
      </c>
    </row>
    <row r="513" spans="2:9" x14ac:dyDescent="0.2">
      <c r="B513" s="90">
        <f t="shared" si="7"/>
        <v>508</v>
      </c>
      <c r="C513" s="91" t="s">
        <v>1654</v>
      </c>
      <c r="D513" s="91"/>
      <c r="E513" s="91" t="s">
        <v>1655</v>
      </c>
      <c r="F513" s="91">
        <v>5100001180</v>
      </c>
      <c r="G513" s="91">
        <v>10181007284</v>
      </c>
      <c r="H513" s="92">
        <v>116</v>
      </c>
      <c r="I513" s="93">
        <v>87</v>
      </c>
    </row>
    <row r="514" spans="2:9" x14ac:dyDescent="0.2">
      <c r="B514" s="90">
        <f t="shared" si="7"/>
        <v>509</v>
      </c>
      <c r="C514" s="91" t="s">
        <v>1605</v>
      </c>
      <c r="D514" s="91"/>
      <c r="E514" s="91" t="s">
        <v>1656</v>
      </c>
      <c r="F514" s="91">
        <v>5100001183</v>
      </c>
      <c r="G514" s="91">
        <v>10231014168</v>
      </c>
      <c r="H514" s="92">
        <v>7</v>
      </c>
      <c r="I514" s="93">
        <v>8</v>
      </c>
    </row>
    <row r="515" spans="2:9" x14ac:dyDescent="0.2">
      <c r="B515" s="90">
        <f t="shared" si="7"/>
        <v>510</v>
      </c>
      <c r="C515" s="91" t="s">
        <v>338</v>
      </c>
      <c r="D515" s="91"/>
      <c r="E515" s="91" t="s">
        <v>1096</v>
      </c>
      <c r="F515" s="91">
        <v>5100001184</v>
      </c>
      <c r="G515" s="91">
        <v>10231014796</v>
      </c>
      <c r="H515" s="92">
        <v>2</v>
      </c>
      <c r="I515" s="93">
        <v>2</v>
      </c>
    </row>
    <row r="516" spans="2:9" x14ac:dyDescent="0.2">
      <c r="B516" s="90">
        <f t="shared" si="7"/>
        <v>511</v>
      </c>
      <c r="C516" s="91" t="s">
        <v>1657</v>
      </c>
      <c r="D516" s="91"/>
      <c r="E516" s="91" t="s">
        <v>1658</v>
      </c>
      <c r="F516" s="91">
        <v>5100001199</v>
      </c>
      <c r="G516" s="91">
        <v>10629016520</v>
      </c>
      <c r="H516" s="92">
        <v>1</v>
      </c>
      <c r="I516" s="93">
        <v>1</v>
      </c>
    </row>
    <row r="517" spans="2:9" x14ac:dyDescent="0.2">
      <c r="B517" s="90">
        <f t="shared" si="7"/>
        <v>512</v>
      </c>
      <c r="C517" s="91" t="s">
        <v>1659</v>
      </c>
      <c r="D517" s="91"/>
      <c r="E517" s="91" t="s">
        <v>1660</v>
      </c>
      <c r="F517" s="91">
        <v>5100001205</v>
      </c>
      <c r="G517" s="91">
        <v>10629024755</v>
      </c>
      <c r="H517" s="92">
        <v>400</v>
      </c>
      <c r="I517" s="93">
        <v>412</v>
      </c>
    </row>
    <row r="518" spans="2:9" x14ac:dyDescent="0.2">
      <c r="B518" s="90">
        <f t="shared" si="7"/>
        <v>513</v>
      </c>
      <c r="C518" s="91" t="s">
        <v>1661</v>
      </c>
      <c r="D518" s="91"/>
      <c r="E518" s="91" t="s">
        <v>1662</v>
      </c>
      <c r="F518" s="91">
        <v>5100001206</v>
      </c>
      <c r="G518" s="91">
        <v>10629024789</v>
      </c>
      <c r="H518" s="92">
        <v>100</v>
      </c>
      <c r="I518" s="93">
        <v>99</v>
      </c>
    </row>
    <row r="519" spans="2:9" x14ac:dyDescent="0.2">
      <c r="B519" s="90">
        <f t="shared" si="7"/>
        <v>514</v>
      </c>
      <c r="C519" s="91" t="s">
        <v>1663</v>
      </c>
      <c r="D519" s="91"/>
      <c r="E519" s="91" t="s">
        <v>1664</v>
      </c>
      <c r="F519" s="91">
        <v>5100001212</v>
      </c>
      <c r="G519" s="91">
        <v>10629044944</v>
      </c>
      <c r="H519" s="92">
        <v>2500</v>
      </c>
      <c r="I519" s="93">
        <v>2500</v>
      </c>
    </row>
    <row r="520" spans="2:9" x14ac:dyDescent="0.2">
      <c r="B520" s="90">
        <f t="shared" ref="B520:B545" si="8">B519+1</f>
        <v>515</v>
      </c>
      <c r="C520" s="91" t="s">
        <v>340</v>
      </c>
      <c r="D520" s="91"/>
      <c r="E520" s="91" t="s">
        <v>1665</v>
      </c>
      <c r="F520" s="91">
        <v>5100001222</v>
      </c>
      <c r="G520" s="91">
        <v>10629071350</v>
      </c>
      <c r="H520" s="92">
        <v>22</v>
      </c>
      <c r="I520" s="93">
        <v>16</v>
      </c>
    </row>
    <row r="521" spans="2:9" x14ac:dyDescent="0.2">
      <c r="B521" s="90">
        <f t="shared" si="8"/>
        <v>516</v>
      </c>
      <c r="C521" s="91" t="s">
        <v>1666</v>
      </c>
      <c r="D521" s="91"/>
      <c r="E521" s="91" t="s">
        <v>1667</v>
      </c>
      <c r="F521" s="91">
        <v>5100001228</v>
      </c>
      <c r="G521" s="91">
        <v>10629095854</v>
      </c>
      <c r="H521" s="92">
        <v>500</v>
      </c>
      <c r="I521" s="93">
        <v>531</v>
      </c>
    </row>
    <row r="522" spans="2:9" x14ac:dyDescent="0.2">
      <c r="B522" s="90">
        <f t="shared" si="8"/>
        <v>517</v>
      </c>
      <c r="C522" s="91" t="s">
        <v>341</v>
      </c>
      <c r="D522" s="91"/>
      <c r="E522" s="91" t="s">
        <v>1161</v>
      </c>
      <c r="F522" s="91">
        <v>5100001229</v>
      </c>
      <c r="G522" s="91">
        <v>10629099724</v>
      </c>
      <c r="H522" s="92">
        <v>886</v>
      </c>
      <c r="I522" s="93">
        <v>720</v>
      </c>
    </row>
    <row r="523" spans="2:9" x14ac:dyDescent="0.2">
      <c r="B523" s="90">
        <f t="shared" si="8"/>
        <v>518</v>
      </c>
      <c r="C523" s="91" t="s">
        <v>1668</v>
      </c>
      <c r="D523" s="91"/>
      <c r="E523" s="91" t="s">
        <v>1669</v>
      </c>
      <c r="F523" s="91">
        <v>5100001233</v>
      </c>
      <c r="G523" s="91">
        <v>10629113368</v>
      </c>
      <c r="H523" s="92">
        <v>100</v>
      </c>
      <c r="I523" s="93">
        <v>100</v>
      </c>
    </row>
    <row r="524" spans="2:9" x14ac:dyDescent="0.2">
      <c r="B524" s="90">
        <f t="shared" si="8"/>
        <v>519</v>
      </c>
      <c r="C524" s="91" t="s">
        <v>1670</v>
      </c>
      <c r="D524" s="91"/>
      <c r="E524" s="91" t="s">
        <v>1671</v>
      </c>
      <c r="F524" s="91">
        <v>5100001236</v>
      </c>
      <c r="G524" s="91">
        <v>10629119472</v>
      </c>
      <c r="H524" s="92">
        <v>200</v>
      </c>
      <c r="I524" s="93">
        <v>200</v>
      </c>
    </row>
    <row r="525" spans="2:9" x14ac:dyDescent="0.2">
      <c r="B525" s="90">
        <f t="shared" si="8"/>
        <v>520</v>
      </c>
      <c r="C525" s="91" t="s">
        <v>1672</v>
      </c>
      <c r="D525" s="91"/>
      <c r="E525" s="91" t="s">
        <v>1673</v>
      </c>
      <c r="F525" s="91">
        <v>5100001237</v>
      </c>
      <c r="G525" s="91">
        <v>10629122963</v>
      </c>
      <c r="H525" s="92">
        <v>400</v>
      </c>
      <c r="I525" s="93">
        <v>325</v>
      </c>
    </row>
    <row r="526" spans="2:9" x14ac:dyDescent="0.2">
      <c r="B526" s="90">
        <f t="shared" si="8"/>
        <v>521</v>
      </c>
      <c r="C526" s="91" t="s">
        <v>1652</v>
      </c>
      <c r="D526" s="91"/>
      <c r="E526" s="91" t="s">
        <v>1653</v>
      </c>
      <c r="F526" s="91">
        <v>5100001238</v>
      </c>
      <c r="G526" s="91">
        <v>10629131659</v>
      </c>
      <c r="H526" s="92">
        <v>1000</v>
      </c>
      <c r="I526" s="93">
        <v>1000</v>
      </c>
    </row>
    <row r="527" spans="2:9" x14ac:dyDescent="0.2">
      <c r="B527" s="90">
        <f t="shared" si="8"/>
        <v>522</v>
      </c>
      <c r="C527" s="91" t="s">
        <v>1674</v>
      </c>
      <c r="D527" s="91"/>
      <c r="E527" s="91" t="s">
        <v>1675</v>
      </c>
      <c r="F527" s="91">
        <v>5100001239</v>
      </c>
      <c r="G527" s="91">
        <v>10629132087</v>
      </c>
      <c r="H527" s="92">
        <v>500</v>
      </c>
      <c r="I527" s="93">
        <v>375</v>
      </c>
    </row>
    <row r="528" spans="2:9" x14ac:dyDescent="0.2">
      <c r="B528" s="90">
        <f t="shared" si="8"/>
        <v>523</v>
      </c>
      <c r="C528" s="91" t="s">
        <v>1676</v>
      </c>
      <c r="D528" s="91"/>
      <c r="E528" s="91" t="s">
        <v>1677</v>
      </c>
      <c r="F528" s="91">
        <v>5100001240</v>
      </c>
      <c r="G528" s="91">
        <v>10629133143</v>
      </c>
      <c r="H528" s="92">
        <v>114</v>
      </c>
      <c r="I528" s="93">
        <v>85</v>
      </c>
    </row>
    <row r="529" spans="2:9" x14ac:dyDescent="0.2">
      <c r="B529" s="90">
        <f t="shared" si="8"/>
        <v>524</v>
      </c>
      <c r="C529" s="91" t="s">
        <v>1678</v>
      </c>
      <c r="D529" s="91"/>
      <c r="E529" s="91" t="s">
        <v>1679</v>
      </c>
      <c r="F529" s="91">
        <v>5100001243</v>
      </c>
      <c r="G529" s="91">
        <v>10629139116</v>
      </c>
      <c r="H529" s="92">
        <v>500</v>
      </c>
      <c r="I529" s="93">
        <v>531</v>
      </c>
    </row>
    <row r="530" spans="2:9" x14ac:dyDescent="0.2">
      <c r="B530" s="90">
        <f t="shared" si="8"/>
        <v>525</v>
      </c>
      <c r="C530" s="91" t="s">
        <v>1680</v>
      </c>
      <c r="D530" s="91"/>
      <c r="E530" s="91" t="s">
        <v>1681</v>
      </c>
      <c r="F530" s="91">
        <v>5100001245</v>
      </c>
      <c r="G530" s="91">
        <v>10629142946</v>
      </c>
      <c r="H530" s="92">
        <v>100</v>
      </c>
      <c r="I530" s="93">
        <v>81</v>
      </c>
    </row>
    <row r="531" spans="2:9" x14ac:dyDescent="0.2">
      <c r="B531" s="90">
        <f t="shared" si="8"/>
        <v>526</v>
      </c>
      <c r="C531" s="91" t="s">
        <v>1682</v>
      </c>
      <c r="D531" s="91"/>
      <c r="E531" s="91" t="s">
        <v>1683</v>
      </c>
      <c r="F531" s="91">
        <v>5100001250</v>
      </c>
      <c r="G531" s="91">
        <v>10629177298</v>
      </c>
      <c r="H531" s="92">
        <v>100</v>
      </c>
      <c r="I531" s="93">
        <v>75</v>
      </c>
    </row>
    <row r="532" spans="2:9" x14ac:dyDescent="0.2">
      <c r="B532" s="90">
        <f t="shared" si="8"/>
        <v>527</v>
      </c>
      <c r="C532" s="91" t="s">
        <v>1684</v>
      </c>
      <c r="D532" s="91"/>
      <c r="E532" s="91" t="s">
        <v>1685</v>
      </c>
      <c r="F532" s="91">
        <v>5100001253</v>
      </c>
      <c r="G532" s="91">
        <v>11072002980</v>
      </c>
      <c r="H532" s="92">
        <v>3313</v>
      </c>
      <c r="I532" s="93">
        <v>3313</v>
      </c>
    </row>
    <row r="533" spans="2:9" x14ac:dyDescent="0.2">
      <c r="B533" s="90">
        <f t="shared" si="8"/>
        <v>528</v>
      </c>
      <c r="C533" s="91" t="s">
        <v>678</v>
      </c>
      <c r="D533" s="91"/>
      <c r="E533" s="91" t="s">
        <v>1686</v>
      </c>
      <c r="F533" s="91">
        <v>5100001257</v>
      </c>
      <c r="G533" s="91">
        <v>11072016865</v>
      </c>
      <c r="H533" s="92">
        <v>500</v>
      </c>
      <c r="I533" s="93">
        <v>500</v>
      </c>
    </row>
    <row r="534" spans="2:9" x14ac:dyDescent="0.2">
      <c r="B534" s="90">
        <f t="shared" si="8"/>
        <v>529</v>
      </c>
      <c r="C534" s="91" t="s">
        <v>1687</v>
      </c>
      <c r="D534" s="91"/>
      <c r="E534" s="91" t="s">
        <v>1688</v>
      </c>
      <c r="F534" s="91">
        <v>5100001261</v>
      </c>
      <c r="G534" s="91">
        <v>11387035330</v>
      </c>
      <c r="H534" s="92">
        <v>1500</v>
      </c>
      <c r="I534" s="93">
        <v>1219</v>
      </c>
    </row>
    <row r="535" spans="2:9" x14ac:dyDescent="0.2">
      <c r="B535" s="90">
        <f t="shared" si="8"/>
        <v>530</v>
      </c>
      <c r="C535" s="91" t="s">
        <v>527</v>
      </c>
      <c r="D535" s="91"/>
      <c r="E535" s="91" t="s">
        <v>1689</v>
      </c>
      <c r="F535" s="91">
        <v>5100001265</v>
      </c>
      <c r="G535" s="91">
        <v>11643003905</v>
      </c>
      <c r="H535" s="92">
        <v>1000</v>
      </c>
      <c r="I535" s="93">
        <v>1000</v>
      </c>
    </row>
    <row r="536" spans="2:9" x14ac:dyDescent="0.2">
      <c r="B536" s="90">
        <f t="shared" si="8"/>
        <v>531</v>
      </c>
      <c r="C536" s="91" t="s">
        <v>1452</v>
      </c>
      <c r="D536" s="91"/>
      <c r="E536" s="91" t="s">
        <v>1690</v>
      </c>
      <c r="F536" s="91">
        <v>5100001267</v>
      </c>
      <c r="G536" s="91">
        <v>11676002219</v>
      </c>
      <c r="H536" s="92">
        <v>200</v>
      </c>
      <c r="I536" s="93">
        <v>212</v>
      </c>
    </row>
    <row r="537" spans="2:9" x14ac:dyDescent="0.2">
      <c r="B537" s="90">
        <f t="shared" si="8"/>
        <v>532</v>
      </c>
      <c r="C537" s="91" t="s">
        <v>1691</v>
      </c>
      <c r="D537" s="91"/>
      <c r="E537" s="91" t="s">
        <v>1692</v>
      </c>
      <c r="F537" s="91">
        <v>5100001271</v>
      </c>
      <c r="G537" s="91">
        <v>11692025143</v>
      </c>
      <c r="H537" s="92">
        <v>100</v>
      </c>
      <c r="I537" s="93">
        <v>100</v>
      </c>
    </row>
    <row r="538" spans="2:9" x14ac:dyDescent="0.2">
      <c r="B538" s="90">
        <f t="shared" si="8"/>
        <v>533</v>
      </c>
      <c r="C538" s="91" t="s">
        <v>648</v>
      </c>
      <c r="D538" s="91"/>
      <c r="E538" s="91" t="s">
        <v>1693</v>
      </c>
      <c r="F538" s="91">
        <v>5100001277</v>
      </c>
      <c r="G538" s="91">
        <v>12005004727</v>
      </c>
      <c r="H538" s="92">
        <v>1</v>
      </c>
      <c r="I538" s="93">
        <v>1</v>
      </c>
    </row>
    <row r="539" spans="2:9" x14ac:dyDescent="0.2">
      <c r="B539" s="90">
        <f t="shared" si="8"/>
        <v>534</v>
      </c>
      <c r="C539" s="91" t="s">
        <v>1694</v>
      </c>
      <c r="D539" s="91"/>
      <c r="E539" s="91" t="s">
        <v>1695</v>
      </c>
      <c r="F539" s="91">
        <v>5100001293</v>
      </c>
      <c r="G539" s="91">
        <v>13417039798</v>
      </c>
      <c r="H539" s="92">
        <v>300</v>
      </c>
      <c r="I539" s="93">
        <v>300</v>
      </c>
    </row>
    <row r="540" spans="2:9" x14ac:dyDescent="0.2">
      <c r="B540" s="90">
        <f t="shared" si="8"/>
        <v>535</v>
      </c>
      <c r="C540" s="91" t="s">
        <v>1696</v>
      </c>
      <c r="D540" s="91"/>
      <c r="E540" s="91" t="s">
        <v>1697</v>
      </c>
      <c r="F540" s="91">
        <v>5100001301</v>
      </c>
      <c r="G540" s="91">
        <v>14233011079</v>
      </c>
      <c r="H540" s="92">
        <v>200</v>
      </c>
      <c r="I540" s="93">
        <v>202</v>
      </c>
    </row>
    <row r="541" spans="2:9" x14ac:dyDescent="0.2">
      <c r="B541" s="90">
        <f t="shared" si="8"/>
        <v>536</v>
      </c>
      <c r="C541" s="91" t="s">
        <v>1698</v>
      </c>
      <c r="D541" s="91"/>
      <c r="E541" s="91" t="s">
        <v>1699</v>
      </c>
      <c r="F541" s="91">
        <v>5100001313</v>
      </c>
      <c r="G541" s="91">
        <v>14720000619</v>
      </c>
      <c r="H541" s="92">
        <v>500</v>
      </c>
      <c r="I541" s="93">
        <v>500</v>
      </c>
    </row>
    <row r="542" spans="2:9" x14ac:dyDescent="0.2">
      <c r="B542" s="90">
        <f t="shared" si="8"/>
        <v>537</v>
      </c>
      <c r="C542" s="91" t="s">
        <v>1700</v>
      </c>
      <c r="D542" s="91"/>
      <c r="E542" s="91" t="s">
        <v>1701</v>
      </c>
      <c r="F542" s="91">
        <v>5100001315</v>
      </c>
      <c r="G542" s="91">
        <v>15818001482</v>
      </c>
      <c r="H542" s="92">
        <v>800</v>
      </c>
      <c r="I542" s="93">
        <v>800</v>
      </c>
    </row>
    <row r="543" spans="2:9" x14ac:dyDescent="0.2">
      <c r="B543" s="90">
        <f t="shared" si="8"/>
        <v>538</v>
      </c>
      <c r="C543" s="91" t="s">
        <v>1702</v>
      </c>
      <c r="D543" s="91"/>
      <c r="E543" s="91" t="s">
        <v>1703</v>
      </c>
      <c r="F543" s="91">
        <v>5100001316</v>
      </c>
      <c r="G543" s="91">
        <v>15818001755</v>
      </c>
      <c r="H543" s="92">
        <v>2000</v>
      </c>
      <c r="I543" s="93">
        <v>2000</v>
      </c>
    </row>
    <row r="544" spans="2:9" x14ac:dyDescent="0.2">
      <c r="B544" s="90">
        <f t="shared" si="8"/>
        <v>539</v>
      </c>
      <c r="C544" s="91" t="s">
        <v>272</v>
      </c>
      <c r="D544" s="91"/>
      <c r="E544" s="91" t="s">
        <v>1704</v>
      </c>
      <c r="F544" s="91">
        <v>5100001317</v>
      </c>
      <c r="G544" s="91">
        <v>15818002126</v>
      </c>
      <c r="H544" s="92">
        <v>1500</v>
      </c>
      <c r="I544" s="93">
        <v>1500</v>
      </c>
    </row>
    <row r="545" spans="2:9" x14ac:dyDescent="0.2">
      <c r="B545" s="90">
        <f t="shared" si="8"/>
        <v>540</v>
      </c>
      <c r="C545" s="91" t="s">
        <v>1705</v>
      </c>
      <c r="D545" s="91"/>
      <c r="E545" s="91" t="s">
        <v>1706</v>
      </c>
      <c r="F545" s="91">
        <v>5100001320</v>
      </c>
      <c r="G545" s="91">
        <v>15875002070</v>
      </c>
      <c r="H545" s="92">
        <v>5000</v>
      </c>
      <c r="I545" s="93">
        <v>5000</v>
      </c>
    </row>
    <row r="546" spans="2:9" ht="13.5" thickBot="1" x14ac:dyDescent="0.25">
      <c r="I546" s="94">
        <f>SUM(I6:I545)</f>
        <v>417434.25</v>
      </c>
    </row>
    <row r="547" spans="2:9" ht="13.5" thickTop="1" x14ac:dyDescent="0.2"/>
    <row r="548" spans="2:9" x14ac:dyDescent="0.2">
      <c r="I548" s="95"/>
    </row>
    <row r="549" spans="2:9" x14ac:dyDescent="0.2">
      <c r="I549" s="95"/>
    </row>
    <row r="550" spans="2:9" x14ac:dyDescent="0.2">
      <c r="I550" s="96"/>
    </row>
    <row r="551" spans="2:9" x14ac:dyDescent="0.2">
      <c r="I551" s="96"/>
    </row>
  </sheetData>
  <autoFilter ref="B5:I547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6"/>
  <sheetViews>
    <sheetView zoomScale="115" zoomScaleNormal="115" workbookViewId="0"/>
  </sheetViews>
  <sheetFormatPr defaultRowHeight="12.75" x14ac:dyDescent="0.2"/>
  <cols>
    <col min="1" max="1" width="9.140625" style="59"/>
    <col min="2" max="2" width="25.5703125" style="59" customWidth="1"/>
    <col min="3" max="3" width="13.140625" style="59" bestFit="1" customWidth="1"/>
    <col min="4" max="4" width="13.42578125" style="59" bestFit="1" customWidth="1"/>
    <col min="5" max="5" width="13.140625" style="59" bestFit="1" customWidth="1"/>
    <col min="6" max="6" width="11.7109375" style="59" bestFit="1" customWidth="1"/>
    <col min="7" max="7" width="12.85546875" style="59" bestFit="1" customWidth="1"/>
    <col min="8" max="8" width="15.140625" style="60" bestFit="1" customWidth="1"/>
    <col min="9" max="16384" width="9.140625" style="59"/>
  </cols>
  <sheetData>
    <row r="1" spans="1:8" x14ac:dyDescent="0.2">
      <c r="A1" s="58" t="s">
        <v>0</v>
      </c>
    </row>
    <row r="2" spans="1:8" x14ac:dyDescent="0.2">
      <c r="A2" s="58" t="s">
        <v>683</v>
      </c>
    </row>
    <row r="3" spans="1:8" x14ac:dyDescent="0.2">
      <c r="A3" s="58" t="str">
        <f>Summery!B4</f>
        <v>As on Jun 30, 2022</v>
      </c>
      <c r="B3" s="61"/>
      <c r="E3" s="62"/>
    </row>
    <row r="4" spans="1:8" ht="29.25" customHeight="1" x14ac:dyDescent="0.2">
      <c r="A4" s="63" t="s">
        <v>1106</v>
      </c>
      <c r="B4" s="64" t="s">
        <v>4</v>
      </c>
      <c r="C4" s="64" t="s">
        <v>1167</v>
      </c>
      <c r="D4" s="64" t="s">
        <v>1107</v>
      </c>
      <c r="E4" s="63" t="s">
        <v>3</v>
      </c>
      <c r="F4" s="64" t="s">
        <v>2</v>
      </c>
      <c r="G4" s="65" t="s">
        <v>1104</v>
      </c>
      <c r="H4" s="66" t="s">
        <v>5</v>
      </c>
    </row>
    <row r="5" spans="1:8" x14ac:dyDescent="0.2">
      <c r="A5" s="67">
        <v>1</v>
      </c>
      <c r="B5" s="68" t="s">
        <v>6</v>
      </c>
      <c r="C5" s="68"/>
      <c r="D5" s="69" t="s">
        <v>996</v>
      </c>
      <c r="E5" s="70">
        <v>2</v>
      </c>
      <c r="F5" s="71">
        <v>50000001</v>
      </c>
      <c r="G5" s="72">
        <v>1</v>
      </c>
      <c r="H5" s="73">
        <v>4</v>
      </c>
    </row>
    <row r="6" spans="1:8" x14ac:dyDescent="0.2">
      <c r="A6" s="67">
        <f>A5+1</f>
        <v>2</v>
      </c>
      <c r="B6" s="68" t="s">
        <v>7</v>
      </c>
      <c r="C6" s="68"/>
      <c r="D6" s="69" t="s">
        <v>996</v>
      </c>
      <c r="E6" s="70">
        <v>3</v>
      </c>
      <c r="F6" s="71">
        <v>50000002</v>
      </c>
      <c r="G6" s="72">
        <v>1</v>
      </c>
      <c r="H6" s="73">
        <v>4</v>
      </c>
    </row>
    <row r="7" spans="1:8" x14ac:dyDescent="0.2">
      <c r="A7" s="67">
        <f t="shared" ref="A7:A76" si="0">A6+1</f>
        <v>3</v>
      </c>
      <c r="B7" s="68" t="s">
        <v>8</v>
      </c>
      <c r="C7" s="68"/>
      <c r="D7" s="69" t="s">
        <v>996</v>
      </c>
      <c r="E7" s="70">
        <v>7</v>
      </c>
      <c r="F7" s="71">
        <v>50000003</v>
      </c>
      <c r="G7" s="72">
        <v>2</v>
      </c>
      <c r="H7" s="73">
        <v>7</v>
      </c>
    </row>
    <row r="8" spans="1:8" x14ac:dyDescent="0.2">
      <c r="A8" s="67">
        <f t="shared" si="0"/>
        <v>4</v>
      </c>
      <c r="B8" s="68" t="s">
        <v>9</v>
      </c>
      <c r="C8" s="68"/>
      <c r="D8" s="69" t="s">
        <v>996</v>
      </c>
      <c r="E8" s="70">
        <v>8</v>
      </c>
      <c r="F8" s="71">
        <v>50000004</v>
      </c>
      <c r="G8" s="72">
        <v>67</v>
      </c>
      <c r="H8" s="73">
        <v>225</v>
      </c>
    </row>
    <row r="9" spans="1:8" x14ac:dyDescent="0.2">
      <c r="A9" s="67">
        <f t="shared" si="0"/>
        <v>5</v>
      </c>
      <c r="B9" s="68" t="s">
        <v>10</v>
      </c>
      <c r="C9" s="68"/>
      <c r="D9" s="69" t="s">
        <v>996</v>
      </c>
      <c r="E9" s="70">
        <v>9</v>
      </c>
      <c r="F9" s="71">
        <v>50000005</v>
      </c>
      <c r="G9" s="72">
        <v>504</v>
      </c>
      <c r="H9" s="73">
        <v>1688</v>
      </c>
    </row>
    <row r="10" spans="1:8" x14ac:dyDescent="0.2">
      <c r="A10" s="67">
        <f t="shared" si="0"/>
        <v>6</v>
      </c>
      <c r="B10" s="68" t="s">
        <v>11</v>
      </c>
      <c r="C10" s="68"/>
      <c r="D10" s="69" t="s">
        <v>996</v>
      </c>
      <c r="E10" s="70">
        <v>11</v>
      </c>
      <c r="F10" s="71">
        <v>50000006</v>
      </c>
      <c r="G10" s="72">
        <v>528</v>
      </c>
      <c r="H10" s="73">
        <v>1769</v>
      </c>
    </row>
    <row r="11" spans="1:8" x14ac:dyDescent="0.2">
      <c r="A11" s="67">
        <f t="shared" si="0"/>
        <v>7</v>
      </c>
      <c r="B11" s="68" t="s">
        <v>12</v>
      </c>
      <c r="C11" s="68"/>
      <c r="D11" s="69" t="s">
        <v>996</v>
      </c>
      <c r="E11" s="70">
        <v>13</v>
      </c>
      <c r="F11" s="71">
        <v>50000007</v>
      </c>
      <c r="G11" s="72">
        <v>1</v>
      </c>
      <c r="H11" s="73">
        <v>4</v>
      </c>
    </row>
    <row r="12" spans="1:8" x14ac:dyDescent="0.2">
      <c r="A12" s="67">
        <f t="shared" si="0"/>
        <v>8</v>
      </c>
      <c r="B12" s="68" t="s">
        <v>13</v>
      </c>
      <c r="C12" s="68"/>
      <c r="D12" s="69" t="s">
        <v>996</v>
      </c>
      <c r="E12" s="70">
        <v>35</v>
      </c>
      <c r="F12" s="71">
        <v>50000009</v>
      </c>
      <c r="G12" s="72">
        <v>45</v>
      </c>
      <c r="H12" s="73">
        <v>162</v>
      </c>
    </row>
    <row r="13" spans="1:8" x14ac:dyDescent="0.2">
      <c r="A13" s="67">
        <f t="shared" si="0"/>
        <v>9</v>
      </c>
      <c r="B13" s="68" t="s">
        <v>1876</v>
      </c>
      <c r="C13" s="68"/>
      <c r="D13" s="69"/>
      <c r="E13" s="70">
        <v>620042270</v>
      </c>
      <c r="F13" s="71">
        <v>50000488</v>
      </c>
      <c r="G13" s="72">
        <v>5</v>
      </c>
      <c r="H13" s="73">
        <v>18</v>
      </c>
    </row>
    <row r="14" spans="1:8" x14ac:dyDescent="0.2">
      <c r="A14" s="67">
        <f t="shared" si="0"/>
        <v>10</v>
      </c>
      <c r="B14" s="68" t="s">
        <v>216</v>
      </c>
      <c r="C14" s="68"/>
      <c r="D14" s="69"/>
      <c r="E14" s="70">
        <v>3026</v>
      </c>
      <c r="F14" s="71">
        <v>50000334</v>
      </c>
      <c r="G14" s="72">
        <v>9</v>
      </c>
      <c r="H14" s="73">
        <v>31</v>
      </c>
    </row>
    <row r="15" spans="1:8" x14ac:dyDescent="0.2">
      <c r="A15" s="67">
        <f t="shared" si="0"/>
        <v>11</v>
      </c>
      <c r="B15" s="68" t="s">
        <v>230</v>
      </c>
      <c r="C15" s="68"/>
      <c r="D15" s="69"/>
      <c r="E15" s="70">
        <v>3080</v>
      </c>
      <c r="F15" s="71">
        <v>50000360</v>
      </c>
      <c r="G15" s="72">
        <v>1</v>
      </c>
      <c r="H15" s="73">
        <v>4</v>
      </c>
    </row>
    <row r="16" spans="1:8" x14ac:dyDescent="0.2">
      <c r="A16" s="67">
        <f t="shared" si="0"/>
        <v>12</v>
      </c>
      <c r="B16" s="68" t="s">
        <v>606</v>
      </c>
      <c r="C16" s="68"/>
      <c r="D16" s="69"/>
      <c r="E16" s="70">
        <v>3012</v>
      </c>
      <c r="F16" s="71">
        <v>50000329</v>
      </c>
      <c r="G16" s="72">
        <v>57</v>
      </c>
      <c r="H16" s="73">
        <v>192</v>
      </c>
    </row>
    <row r="17" spans="1:8" x14ac:dyDescent="0.2">
      <c r="A17" s="67">
        <f t="shared" si="0"/>
        <v>13</v>
      </c>
      <c r="B17" s="68" t="s">
        <v>281</v>
      </c>
      <c r="C17" s="68"/>
      <c r="D17" s="69"/>
      <c r="E17" s="70">
        <v>3277004373</v>
      </c>
      <c r="F17" s="71">
        <v>50000568</v>
      </c>
      <c r="G17" s="72">
        <v>39</v>
      </c>
      <c r="H17" s="73">
        <v>138</v>
      </c>
    </row>
    <row r="18" spans="1:8" x14ac:dyDescent="0.2">
      <c r="A18" s="67">
        <f t="shared" si="0"/>
        <v>14</v>
      </c>
      <c r="B18" s="68" t="s">
        <v>659</v>
      </c>
      <c r="C18" s="68"/>
      <c r="D18" s="69"/>
      <c r="E18" s="70">
        <v>935039865</v>
      </c>
      <c r="F18" s="71">
        <v>50000499</v>
      </c>
      <c r="G18" s="72">
        <v>200</v>
      </c>
      <c r="H18" s="73">
        <v>670</v>
      </c>
    </row>
    <row r="19" spans="1:8" x14ac:dyDescent="0.2">
      <c r="A19" s="67">
        <f t="shared" si="0"/>
        <v>15</v>
      </c>
      <c r="B19" s="68" t="s">
        <v>275</v>
      </c>
      <c r="C19" s="68"/>
      <c r="D19" s="69"/>
      <c r="E19" s="70">
        <v>1826049486</v>
      </c>
      <c r="F19" s="71">
        <v>50000519</v>
      </c>
      <c r="G19" s="72">
        <v>15</v>
      </c>
      <c r="H19" s="73">
        <v>56</v>
      </c>
    </row>
    <row r="20" spans="1:8" x14ac:dyDescent="0.2">
      <c r="A20" s="67">
        <f t="shared" si="0"/>
        <v>16</v>
      </c>
      <c r="B20" s="68" t="s">
        <v>560</v>
      </c>
      <c r="C20" s="68"/>
      <c r="D20" s="69"/>
      <c r="E20" s="70">
        <v>70</v>
      </c>
      <c r="F20" s="71">
        <v>50000020</v>
      </c>
      <c r="G20" s="72">
        <v>626</v>
      </c>
      <c r="H20" s="73">
        <v>2097</v>
      </c>
    </row>
    <row r="21" spans="1:8" x14ac:dyDescent="0.2">
      <c r="A21" s="67">
        <f t="shared" si="0"/>
        <v>17</v>
      </c>
      <c r="B21" s="68" t="s">
        <v>559</v>
      </c>
      <c r="C21" s="68"/>
      <c r="D21" s="69"/>
      <c r="E21" s="70">
        <v>29</v>
      </c>
      <c r="F21" s="71">
        <v>50000008</v>
      </c>
      <c r="G21" s="72">
        <v>1826</v>
      </c>
      <c r="H21" s="73">
        <v>6117</v>
      </c>
    </row>
    <row r="22" spans="1:8" x14ac:dyDescent="0.2">
      <c r="A22" s="67">
        <f t="shared" si="0"/>
        <v>18</v>
      </c>
      <c r="B22" s="68" t="s">
        <v>14</v>
      </c>
      <c r="C22" s="68"/>
      <c r="D22" s="69" t="s">
        <v>996</v>
      </c>
      <c r="E22" s="70">
        <v>49</v>
      </c>
      <c r="F22" s="71">
        <v>50000011</v>
      </c>
      <c r="G22" s="72">
        <v>626</v>
      </c>
      <c r="H22" s="73">
        <v>2097</v>
      </c>
    </row>
    <row r="23" spans="1:8" x14ac:dyDescent="0.2">
      <c r="A23" s="67">
        <f t="shared" si="0"/>
        <v>19</v>
      </c>
      <c r="B23" s="68" t="s">
        <v>15</v>
      </c>
      <c r="C23" s="68"/>
      <c r="D23" s="69" t="s">
        <v>996</v>
      </c>
      <c r="E23" s="70">
        <v>54</v>
      </c>
      <c r="F23" s="71">
        <v>50000012</v>
      </c>
      <c r="G23" s="72">
        <v>626</v>
      </c>
      <c r="H23" s="73">
        <v>2097</v>
      </c>
    </row>
    <row r="24" spans="1:8" x14ac:dyDescent="0.2">
      <c r="A24" s="67">
        <f t="shared" si="0"/>
        <v>20</v>
      </c>
      <c r="B24" s="68" t="s">
        <v>16</v>
      </c>
      <c r="C24" s="68"/>
      <c r="D24" s="69" t="s">
        <v>996</v>
      </c>
      <c r="E24" s="70">
        <v>55</v>
      </c>
      <c r="F24" s="71">
        <v>50000013</v>
      </c>
      <c r="G24" s="72">
        <v>36</v>
      </c>
      <c r="H24" s="73">
        <v>130</v>
      </c>
    </row>
    <row r="25" spans="1:8" x14ac:dyDescent="0.2">
      <c r="A25" s="67">
        <f t="shared" si="0"/>
        <v>21</v>
      </c>
      <c r="B25" s="68" t="s">
        <v>17</v>
      </c>
      <c r="C25" s="68"/>
      <c r="D25" s="69" t="s">
        <v>996</v>
      </c>
      <c r="E25" s="70">
        <v>56</v>
      </c>
      <c r="F25" s="71">
        <v>50000014</v>
      </c>
      <c r="G25" s="72">
        <v>255</v>
      </c>
      <c r="H25" s="73">
        <v>918</v>
      </c>
    </row>
    <row r="26" spans="1:8" x14ac:dyDescent="0.2">
      <c r="A26" s="67">
        <f t="shared" si="0"/>
        <v>22</v>
      </c>
      <c r="B26" s="68" t="s">
        <v>18</v>
      </c>
      <c r="C26" s="68"/>
      <c r="D26" s="69" t="s">
        <v>996</v>
      </c>
      <c r="E26" s="70">
        <v>58</v>
      </c>
      <c r="F26" s="71">
        <v>50000015</v>
      </c>
      <c r="G26" s="72">
        <v>147</v>
      </c>
      <c r="H26" s="73">
        <v>493</v>
      </c>
    </row>
    <row r="27" spans="1:8" x14ac:dyDescent="0.2">
      <c r="A27" s="67">
        <f t="shared" si="0"/>
        <v>23</v>
      </c>
      <c r="B27" s="68" t="s">
        <v>19</v>
      </c>
      <c r="C27" s="68"/>
      <c r="D27" s="69" t="s">
        <v>996</v>
      </c>
      <c r="E27" s="70">
        <v>59</v>
      </c>
      <c r="F27" s="71">
        <v>50000016</v>
      </c>
      <c r="G27" s="72">
        <v>147</v>
      </c>
      <c r="H27" s="73">
        <v>493</v>
      </c>
    </row>
    <row r="28" spans="1:8" x14ac:dyDescent="0.2">
      <c r="A28" s="67">
        <f t="shared" si="0"/>
        <v>24</v>
      </c>
      <c r="B28" s="68" t="s">
        <v>20</v>
      </c>
      <c r="C28" s="68"/>
      <c r="D28" s="69" t="s">
        <v>996</v>
      </c>
      <c r="E28" s="70">
        <v>60</v>
      </c>
      <c r="F28" s="71">
        <v>50000017</v>
      </c>
      <c r="G28" s="72">
        <v>153</v>
      </c>
      <c r="H28" s="73">
        <v>513</v>
      </c>
    </row>
    <row r="29" spans="1:8" x14ac:dyDescent="0.2">
      <c r="A29" s="67">
        <f t="shared" si="0"/>
        <v>25</v>
      </c>
      <c r="B29" s="68" t="s">
        <v>21</v>
      </c>
      <c r="C29" s="68"/>
      <c r="D29" s="69" t="s">
        <v>996</v>
      </c>
      <c r="E29" s="70">
        <v>63</v>
      </c>
      <c r="F29" s="71">
        <v>50000018</v>
      </c>
      <c r="G29" s="72">
        <v>507</v>
      </c>
      <c r="H29" s="73">
        <v>1826</v>
      </c>
    </row>
    <row r="30" spans="1:8" x14ac:dyDescent="0.2">
      <c r="A30" s="67">
        <f t="shared" si="0"/>
        <v>26</v>
      </c>
      <c r="B30" s="68" t="s">
        <v>23</v>
      </c>
      <c r="C30" s="68"/>
      <c r="D30" s="69" t="s">
        <v>996</v>
      </c>
      <c r="E30" s="70">
        <v>107</v>
      </c>
      <c r="F30" s="71">
        <v>50000027</v>
      </c>
      <c r="G30" s="72">
        <v>626</v>
      </c>
      <c r="H30" s="73">
        <v>2097</v>
      </c>
    </row>
    <row r="31" spans="1:8" x14ac:dyDescent="0.2">
      <c r="A31" s="67">
        <f t="shared" si="0"/>
        <v>27</v>
      </c>
      <c r="B31" s="68" t="s">
        <v>24</v>
      </c>
      <c r="C31" s="68"/>
      <c r="D31" s="69" t="s">
        <v>996</v>
      </c>
      <c r="E31" s="70">
        <v>108</v>
      </c>
      <c r="F31" s="71">
        <v>50000028</v>
      </c>
      <c r="G31" s="72">
        <v>276</v>
      </c>
      <c r="H31" s="73">
        <v>994</v>
      </c>
    </row>
    <row r="32" spans="1:8" x14ac:dyDescent="0.2">
      <c r="A32" s="67">
        <f t="shared" si="0"/>
        <v>28</v>
      </c>
      <c r="B32" s="68" t="s">
        <v>25</v>
      </c>
      <c r="C32" s="68"/>
      <c r="D32" s="69" t="s">
        <v>996</v>
      </c>
      <c r="E32" s="70">
        <v>116</v>
      </c>
      <c r="F32" s="71">
        <v>50000030</v>
      </c>
      <c r="G32" s="72">
        <v>626</v>
      </c>
      <c r="H32" s="73">
        <v>2097</v>
      </c>
    </row>
    <row r="33" spans="1:8" x14ac:dyDescent="0.2">
      <c r="A33" s="67">
        <f t="shared" si="0"/>
        <v>29</v>
      </c>
      <c r="B33" s="68" t="s">
        <v>26</v>
      </c>
      <c r="C33" s="68"/>
      <c r="D33" s="69" t="s">
        <v>998</v>
      </c>
      <c r="E33" s="70">
        <v>122</v>
      </c>
      <c r="F33" s="71">
        <v>50000031</v>
      </c>
      <c r="G33" s="72">
        <v>30</v>
      </c>
      <c r="H33" s="73">
        <v>108</v>
      </c>
    </row>
    <row r="34" spans="1:8" x14ac:dyDescent="0.2">
      <c r="A34" s="67">
        <f t="shared" si="0"/>
        <v>30</v>
      </c>
      <c r="B34" s="68" t="s">
        <v>27</v>
      </c>
      <c r="C34" s="68"/>
      <c r="D34" s="69" t="s">
        <v>996</v>
      </c>
      <c r="E34" s="70">
        <v>129</v>
      </c>
      <c r="F34" s="71">
        <v>50000033</v>
      </c>
      <c r="G34" s="72">
        <v>104</v>
      </c>
      <c r="H34" s="73">
        <v>348</v>
      </c>
    </row>
    <row r="35" spans="1:8" x14ac:dyDescent="0.2">
      <c r="A35" s="67">
        <f t="shared" si="0"/>
        <v>31</v>
      </c>
      <c r="B35" s="68" t="s">
        <v>439</v>
      </c>
      <c r="C35" s="68"/>
      <c r="D35" s="69" t="s">
        <v>996</v>
      </c>
      <c r="E35" s="70">
        <v>131</v>
      </c>
      <c r="F35" s="71">
        <v>50000034</v>
      </c>
      <c r="G35" s="72">
        <v>1086</v>
      </c>
      <c r="H35" s="73">
        <v>3638</v>
      </c>
    </row>
    <row r="36" spans="1:8" x14ac:dyDescent="0.2">
      <c r="A36" s="67">
        <f t="shared" si="0"/>
        <v>32</v>
      </c>
      <c r="B36" s="68" t="s">
        <v>28</v>
      </c>
      <c r="C36" s="68"/>
      <c r="D36" s="69" t="s">
        <v>996</v>
      </c>
      <c r="E36" s="70">
        <v>139</v>
      </c>
      <c r="F36" s="71">
        <v>50000035</v>
      </c>
      <c r="G36" s="72">
        <v>626</v>
      </c>
      <c r="H36" s="73">
        <v>2254</v>
      </c>
    </row>
    <row r="37" spans="1:8" x14ac:dyDescent="0.2">
      <c r="A37" s="67">
        <f t="shared" si="0"/>
        <v>33</v>
      </c>
      <c r="B37" s="68" t="s">
        <v>29</v>
      </c>
      <c r="C37" s="68"/>
      <c r="D37" s="69" t="s">
        <v>996</v>
      </c>
      <c r="E37" s="70">
        <v>150</v>
      </c>
      <c r="F37" s="71">
        <v>50000036</v>
      </c>
      <c r="G37" s="72">
        <v>273</v>
      </c>
      <c r="H37" s="73">
        <v>915</v>
      </c>
    </row>
    <row r="38" spans="1:8" x14ac:dyDescent="0.2">
      <c r="A38" s="67">
        <f t="shared" si="0"/>
        <v>34</v>
      </c>
      <c r="B38" s="68" t="s">
        <v>30</v>
      </c>
      <c r="C38" s="68"/>
      <c r="D38" s="69" t="s">
        <v>996</v>
      </c>
      <c r="E38" s="70">
        <v>152</v>
      </c>
      <c r="F38" s="71">
        <v>50000037</v>
      </c>
      <c r="G38" s="72">
        <v>55</v>
      </c>
      <c r="H38" s="73">
        <v>184</v>
      </c>
    </row>
    <row r="39" spans="1:8" x14ac:dyDescent="0.2">
      <c r="A39" s="67">
        <f t="shared" si="0"/>
        <v>35</v>
      </c>
      <c r="B39" s="68" t="s">
        <v>31</v>
      </c>
      <c r="C39" s="68"/>
      <c r="D39" s="69" t="s">
        <v>996</v>
      </c>
      <c r="E39" s="70">
        <v>154</v>
      </c>
      <c r="F39" s="71">
        <v>50000038</v>
      </c>
      <c r="G39" s="72">
        <v>55</v>
      </c>
      <c r="H39" s="73">
        <v>184</v>
      </c>
    </row>
    <row r="40" spans="1:8" x14ac:dyDescent="0.2">
      <c r="A40" s="67">
        <f t="shared" si="0"/>
        <v>36</v>
      </c>
      <c r="B40" s="68" t="s">
        <v>32</v>
      </c>
      <c r="C40" s="68"/>
      <c r="D40" s="69" t="s">
        <v>996</v>
      </c>
      <c r="E40" s="70">
        <v>155</v>
      </c>
      <c r="F40" s="71">
        <v>50000039</v>
      </c>
      <c r="G40" s="72">
        <v>258</v>
      </c>
      <c r="H40" s="73">
        <v>929</v>
      </c>
    </row>
    <row r="41" spans="1:8" x14ac:dyDescent="0.2">
      <c r="A41" s="67">
        <f t="shared" si="0"/>
        <v>37</v>
      </c>
      <c r="B41" s="68" t="s">
        <v>33</v>
      </c>
      <c r="C41" s="68"/>
      <c r="D41" s="69" t="s">
        <v>996</v>
      </c>
      <c r="E41" s="70">
        <v>174</v>
      </c>
      <c r="F41" s="71">
        <v>50000041</v>
      </c>
      <c r="G41" s="72">
        <v>68</v>
      </c>
      <c r="H41" s="73">
        <v>245</v>
      </c>
    </row>
    <row r="42" spans="1:8" x14ac:dyDescent="0.2">
      <c r="A42" s="67">
        <f t="shared" si="0"/>
        <v>38</v>
      </c>
      <c r="B42" s="68" t="s">
        <v>34</v>
      </c>
      <c r="C42" s="68"/>
      <c r="D42" s="69" t="s">
        <v>996</v>
      </c>
      <c r="E42" s="70">
        <v>175</v>
      </c>
      <c r="F42" s="71">
        <v>50000042</v>
      </c>
      <c r="G42" s="72">
        <v>834</v>
      </c>
      <c r="H42" s="73">
        <v>3002</v>
      </c>
    </row>
    <row r="43" spans="1:8" x14ac:dyDescent="0.2">
      <c r="A43" s="67">
        <f t="shared" si="0"/>
        <v>39</v>
      </c>
      <c r="B43" s="68" t="s">
        <v>35</v>
      </c>
      <c r="C43" s="68"/>
      <c r="D43" s="69" t="s">
        <v>1112</v>
      </c>
      <c r="E43" s="70">
        <v>202</v>
      </c>
      <c r="F43" s="71">
        <v>50000043</v>
      </c>
      <c r="G43" s="72">
        <v>834</v>
      </c>
      <c r="H43" s="73">
        <v>3002</v>
      </c>
    </row>
    <row r="44" spans="1:8" x14ac:dyDescent="0.2">
      <c r="A44" s="67">
        <f t="shared" si="0"/>
        <v>40</v>
      </c>
      <c r="B44" s="68" t="s">
        <v>36</v>
      </c>
      <c r="C44" s="68"/>
      <c r="D44" s="69" t="s">
        <v>996</v>
      </c>
      <c r="E44" s="70">
        <v>204</v>
      </c>
      <c r="F44" s="71">
        <v>50000044</v>
      </c>
      <c r="G44" s="72">
        <v>25</v>
      </c>
      <c r="H44" s="73">
        <v>90</v>
      </c>
    </row>
    <row r="45" spans="1:8" x14ac:dyDescent="0.2">
      <c r="A45" s="67">
        <f t="shared" si="0"/>
        <v>41</v>
      </c>
      <c r="B45" s="68" t="s">
        <v>37</v>
      </c>
      <c r="C45" s="68"/>
      <c r="D45" s="69" t="s">
        <v>996</v>
      </c>
      <c r="E45" s="70">
        <v>246</v>
      </c>
      <c r="F45" s="71">
        <v>50000046</v>
      </c>
      <c r="G45" s="72">
        <v>1885</v>
      </c>
      <c r="H45" s="73">
        <v>6786</v>
      </c>
    </row>
    <row r="46" spans="1:8" x14ac:dyDescent="0.2">
      <c r="A46" s="67">
        <f t="shared" si="0"/>
        <v>42</v>
      </c>
      <c r="B46" s="68" t="s">
        <v>352</v>
      </c>
      <c r="C46" s="68"/>
      <c r="D46" s="69" t="s">
        <v>996</v>
      </c>
      <c r="E46" s="70">
        <v>247</v>
      </c>
      <c r="F46" s="71">
        <v>50000047</v>
      </c>
      <c r="G46" s="72">
        <v>626</v>
      </c>
      <c r="H46" s="73">
        <v>2254</v>
      </c>
    </row>
    <row r="47" spans="1:8" x14ac:dyDescent="0.2">
      <c r="A47" s="67">
        <f t="shared" si="0"/>
        <v>43</v>
      </c>
      <c r="B47" s="68" t="s">
        <v>39</v>
      </c>
      <c r="C47" s="68"/>
      <c r="D47" s="69" t="s">
        <v>996</v>
      </c>
      <c r="E47" s="70">
        <v>269</v>
      </c>
      <c r="F47" s="71">
        <v>50000052</v>
      </c>
      <c r="G47" s="72">
        <v>626</v>
      </c>
      <c r="H47" s="73">
        <v>2097</v>
      </c>
    </row>
    <row r="48" spans="1:8" x14ac:dyDescent="0.2">
      <c r="A48" s="67">
        <f t="shared" si="0"/>
        <v>44</v>
      </c>
      <c r="B48" s="68" t="s">
        <v>40</v>
      </c>
      <c r="C48" s="68"/>
      <c r="D48" s="69" t="s">
        <v>999</v>
      </c>
      <c r="E48" s="70">
        <v>271</v>
      </c>
      <c r="F48" s="71">
        <v>50000053</v>
      </c>
      <c r="G48" s="72">
        <v>71</v>
      </c>
      <c r="H48" s="73">
        <v>262</v>
      </c>
    </row>
    <row r="49" spans="1:8" x14ac:dyDescent="0.2">
      <c r="A49" s="67">
        <f t="shared" si="0"/>
        <v>45</v>
      </c>
      <c r="B49" s="68" t="s">
        <v>41</v>
      </c>
      <c r="C49" s="68"/>
      <c r="D49" s="69" t="s">
        <v>996</v>
      </c>
      <c r="E49" s="70">
        <v>279</v>
      </c>
      <c r="F49" s="71">
        <v>50000055</v>
      </c>
      <c r="G49" s="72">
        <v>738</v>
      </c>
      <c r="H49" s="73">
        <v>2472</v>
      </c>
    </row>
    <row r="50" spans="1:8" x14ac:dyDescent="0.2">
      <c r="A50" s="67">
        <f t="shared" si="0"/>
        <v>46</v>
      </c>
      <c r="B50" s="68" t="s">
        <v>42</v>
      </c>
      <c r="C50" s="68"/>
      <c r="D50" s="69" t="s">
        <v>996</v>
      </c>
      <c r="E50" s="70">
        <v>280</v>
      </c>
      <c r="F50" s="71">
        <v>50000056</v>
      </c>
      <c r="G50" s="72">
        <v>3</v>
      </c>
      <c r="H50" s="73">
        <v>10</v>
      </c>
    </row>
    <row r="51" spans="1:8" x14ac:dyDescent="0.2">
      <c r="A51" s="67">
        <f t="shared" si="0"/>
        <v>47</v>
      </c>
      <c r="B51" s="68" t="s">
        <v>354</v>
      </c>
      <c r="C51" s="68"/>
      <c r="D51" s="69" t="s">
        <v>996</v>
      </c>
      <c r="E51" s="70">
        <v>282</v>
      </c>
      <c r="F51" s="71">
        <v>50000057</v>
      </c>
      <c r="G51" s="72">
        <v>415</v>
      </c>
      <c r="H51" s="73">
        <v>1494</v>
      </c>
    </row>
    <row r="52" spans="1:8" x14ac:dyDescent="0.2">
      <c r="A52" s="67">
        <f t="shared" si="0"/>
        <v>48</v>
      </c>
      <c r="B52" s="68" t="s">
        <v>43</v>
      </c>
      <c r="C52" s="68"/>
      <c r="D52" s="69" t="s">
        <v>996</v>
      </c>
      <c r="E52" s="70">
        <v>284</v>
      </c>
      <c r="F52" s="71">
        <v>50000058</v>
      </c>
      <c r="G52" s="72">
        <v>63</v>
      </c>
      <c r="H52" s="73">
        <v>227</v>
      </c>
    </row>
    <row r="53" spans="1:8" x14ac:dyDescent="0.2">
      <c r="A53" s="67">
        <f t="shared" si="0"/>
        <v>49</v>
      </c>
      <c r="B53" s="68" t="s">
        <v>44</v>
      </c>
      <c r="C53" s="68"/>
      <c r="D53" s="69" t="s">
        <v>996</v>
      </c>
      <c r="E53" s="70">
        <v>287</v>
      </c>
      <c r="F53" s="71">
        <v>50000059</v>
      </c>
      <c r="G53" s="72">
        <v>415</v>
      </c>
      <c r="H53" s="73">
        <v>1390</v>
      </c>
    </row>
    <row r="54" spans="1:8" x14ac:dyDescent="0.2">
      <c r="A54" s="67">
        <f t="shared" si="0"/>
        <v>50</v>
      </c>
      <c r="B54" s="68" t="s">
        <v>563</v>
      </c>
      <c r="C54" s="68"/>
      <c r="D54" s="69" t="s">
        <v>996</v>
      </c>
      <c r="E54" s="70">
        <v>289</v>
      </c>
      <c r="F54" s="71">
        <v>50000060</v>
      </c>
      <c r="G54" s="72">
        <v>360</v>
      </c>
      <c r="H54" s="73">
        <v>1296</v>
      </c>
    </row>
    <row r="55" spans="1:8" x14ac:dyDescent="0.2">
      <c r="A55" s="67">
        <f t="shared" si="0"/>
        <v>51</v>
      </c>
      <c r="B55" s="68" t="s">
        <v>45</v>
      </c>
      <c r="C55" s="68"/>
      <c r="D55" s="69" t="s">
        <v>996</v>
      </c>
      <c r="E55" s="70">
        <v>294</v>
      </c>
      <c r="F55" s="71">
        <v>50000062</v>
      </c>
      <c r="G55" s="72">
        <v>57</v>
      </c>
      <c r="H55" s="73">
        <v>192</v>
      </c>
    </row>
    <row r="56" spans="1:8" x14ac:dyDescent="0.2">
      <c r="A56" s="67">
        <f t="shared" si="0"/>
        <v>52</v>
      </c>
      <c r="B56" s="68" t="s">
        <v>46</v>
      </c>
      <c r="C56" s="68"/>
      <c r="D56" s="69" t="s">
        <v>996</v>
      </c>
      <c r="E56" s="70">
        <v>298</v>
      </c>
      <c r="F56" s="71">
        <v>50000063</v>
      </c>
      <c r="G56" s="72">
        <v>738</v>
      </c>
      <c r="H56" s="73">
        <v>2472</v>
      </c>
    </row>
    <row r="57" spans="1:8" x14ac:dyDescent="0.2">
      <c r="A57" s="67">
        <f t="shared" si="0"/>
        <v>53</v>
      </c>
      <c r="B57" s="68" t="s">
        <v>47</v>
      </c>
      <c r="C57" s="68"/>
      <c r="D57" s="69" t="s">
        <v>996</v>
      </c>
      <c r="E57" s="70">
        <v>302</v>
      </c>
      <c r="F57" s="71">
        <v>50000064</v>
      </c>
      <c r="G57" s="72">
        <v>626</v>
      </c>
      <c r="H57" s="73">
        <v>2097</v>
      </c>
    </row>
    <row r="58" spans="1:8" x14ac:dyDescent="0.2">
      <c r="A58" s="67">
        <f t="shared" si="0"/>
        <v>54</v>
      </c>
      <c r="B58" s="68" t="s">
        <v>48</v>
      </c>
      <c r="C58" s="68"/>
      <c r="D58" s="69" t="s">
        <v>996</v>
      </c>
      <c r="E58" s="70">
        <v>304</v>
      </c>
      <c r="F58" s="71">
        <v>50000066</v>
      </c>
      <c r="G58" s="72">
        <v>27</v>
      </c>
      <c r="H58" s="73">
        <v>91</v>
      </c>
    </row>
    <row r="59" spans="1:8" x14ac:dyDescent="0.2">
      <c r="A59" s="67">
        <f t="shared" si="0"/>
        <v>55</v>
      </c>
      <c r="B59" s="68" t="s">
        <v>49</v>
      </c>
      <c r="C59" s="68"/>
      <c r="D59" s="69" t="s">
        <v>996</v>
      </c>
      <c r="E59" s="70">
        <v>308</v>
      </c>
      <c r="F59" s="71">
        <v>50000067</v>
      </c>
      <c r="G59" s="72">
        <v>235</v>
      </c>
      <c r="H59" s="73">
        <v>787</v>
      </c>
    </row>
    <row r="60" spans="1:8" x14ac:dyDescent="0.2">
      <c r="A60" s="67">
        <f t="shared" si="0"/>
        <v>56</v>
      </c>
      <c r="B60" s="68" t="s">
        <v>51</v>
      </c>
      <c r="C60" s="68"/>
      <c r="D60" s="69" t="s">
        <v>996</v>
      </c>
      <c r="E60" s="70">
        <v>312</v>
      </c>
      <c r="F60" s="71">
        <v>50000069</v>
      </c>
      <c r="G60" s="72">
        <v>91</v>
      </c>
      <c r="H60" s="73">
        <v>305</v>
      </c>
    </row>
    <row r="61" spans="1:8" x14ac:dyDescent="0.2">
      <c r="A61" s="67">
        <f t="shared" si="0"/>
        <v>57</v>
      </c>
      <c r="B61" s="68" t="s">
        <v>52</v>
      </c>
      <c r="C61" s="68"/>
      <c r="D61" s="69" t="s">
        <v>996</v>
      </c>
      <c r="E61" s="70">
        <v>315</v>
      </c>
      <c r="F61" s="71">
        <v>50000070</v>
      </c>
      <c r="G61" s="72">
        <v>109</v>
      </c>
      <c r="H61" s="73">
        <v>366</v>
      </c>
    </row>
    <row r="62" spans="1:8" x14ac:dyDescent="0.2">
      <c r="A62" s="67">
        <f t="shared" si="0"/>
        <v>58</v>
      </c>
      <c r="B62" s="68" t="s">
        <v>53</v>
      </c>
      <c r="C62" s="68"/>
      <c r="D62" s="69" t="s">
        <v>996</v>
      </c>
      <c r="E62" s="70">
        <v>319</v>
      </c>
      <c r="F62" s="71">
        <v>50000071</v>
      </c>
      <c r="G62" s="72">
        <v>1256</v>
      </c>
      <c r="H62" s="73">
        <v>4208</v>
      </c>
    </row>
    <row r="63" spans="1:8" x14ac:dyDescent="0.2">
      <c r="A63" s="67">
        <f t="shared" si="0"/>
        <v>59</v>
      </c>
      <c r="B63" s="68" t="s">
        <v>54</v>
      </c>
      <c r="C63" s="68"/>
      <c r="D63" s="69" t="s">
        <v>996</v>
      </c>
      <c r="E63" s="70">
        <v>321</v>
      </c>
      <c r="F63" s="71">
        <v>50000072</v>
      </c>
      <c r="G63" s="72">
        <v>265</v>
      </c>
      <c r="H63" s="73">
        <v>954</v>
      </c>
    </row>
    <row r="64" spans="1:8" x14ac:dyDescent="0.2">
      <c r="A64" s="67">
        <f t="shared" si="0"/>
        <v>60</v>
      </c>
      <c r="B64" s="68" t="s">
        <v>55</v>
      </c>
      <c r="C64" s="68"/>
      <c r="D64" s="69" t="s">
        <v>996</v>
      </c>
      <c r="E64" s="70">
        <v>323</v>
      </c>
      <c r="F64" s="71">
        <v>50000073</v>
      </c>
      <c r="G64" s="72">
        <v>2516</v>
      </c>
      <c r="H64" s="73">
        <v>8429</v>
      </c>
    </row>
    <row r="65" spans="1:8" x14ac:dyDescent="0.2">
      <c r="A65" s="67">
        <f t="shared" si="0"/>
        <v>61</v>
      </c>
      <c r="B65" s="68" t="s">
        <v>56</v>
      </c>
      <c r="C65" s="68"/>
      <c r="D65" s="69" t="s">
        <v>996</v>
      </c>
      <c r="E65" s="70">
        <v>331</v>
      </c>
      <c r="F65" s="71">
        <v>50000074</v>
      </c>
      <c r="G65" s="72">
        <v>116</v>
      </c>
      <c r="H65" s="73">
        <v>418</v>
      </c>
    </row>
    <row r="66" spans="1:8" x14ac:dyDescent="0.2">
      <c r="A66" s="67">
        <f t="shared" si="0"/>
        <v>62</v>
      </c>
      <c r="B66" s="68" t="s">
        <v>57</v>
      </c>
      <c r="C66" s="68"/>
      <c r="D66" s="69" t="s">
        <v>996</v>
      </c>
      <c r="E66" s="70">
        <v>341</v>
      </c>
      <c r="F66" s="71">
        <v>50000077</v>
      </c>
      <c r="G66" s="72">
        <v>60</v>
      </c>
      <c r="H66" s="73">
        <v>201</v>
      </c>
    </row>
    <row r="67" spans="1:8" x14ac:dyDescent="0.2">
      <c r="A67" s="67">
        <f t="shared" si="0"/>
        <v>63</v>
      </c>
      <c r="B67" s="68" t="s">
        <v>58</v>
      </c>
      <c r="C67" s="68"/>
      <c r="D67" s="69" t="s">
        <v>996</v>
      </c>
      <c r="E67" s="70">
        <v>350</v>
      </c>
      <c r="F67" s="71">
        <v>50000078</v>
      </c>
      <c r="G67" s="72">
        <v>2968</v>
      </c>
      <c r="H67" s="73">
        <v>9943</v>
      </c>
    </row>
    <row r="68" spans="1:8" x14ac:dyDescent="0.2">
      <c r="A68" s="67">
        <f t="shared" si="0"/>
        <v>64</v>
      </c>
      <c r="B68" s="68" t="s">
        <v>59</v>
      </c>
      <c r="C68" s="68"/>
      <c r="D68" s="69" t="s">
        <v>996</v>
      </c>
      <c r="E68" s="70">
        <v>358</v>
      </c>
      <c r="F68" s="71">
        <v>50000079</v>
      </c>
      <c r="G68" s="72">
        <v>134</v>
      </c>
      <c r="H68" s="73">
        <v>448</v>
      </c>
    </row>
    <row r="69" spans="1:8" x14ac:dyDescent="0.2">
      <c r="A69" s="67">
        <f t="shared" si="0"/>
        <v>65</v>
      </c>
      <c r="B69" s="68" t="s">
        <v>567</v>
      </c>
      <c r="C69" s="68"/>
      <c r="D69" s="69" t="s">
        <v>996</v>
      </c>
      <c r="E69" s="70">
        <v>363</v>
      </c>
      <c r="F69" s="71">
        <v>50000080</v>
      </c>
      <c r="G69" s="72">
        <v>590</v>
      </c>
      <c r="H69" s="73">
        <v>2124</v>
      </c>
    </row>
    <row r="70" spans="1:8" x14ac:dyDescent="0.2">
      <c r="A70" s="67">
        <f t="shared" si="0"/>
        <v>66</v>
      </c>
      <c r="B70" s="68" t="s">
        <v>60</v>
      </c>
      <c r="C70" s="68"/>
      <c r="D70" s="69" t="s">
        <v>996</v>
      </c>
      <c r="E70" s="70">
        <v>374</v>
      </c>
      <c r="F70" s="71">
        <v>50000081</v>
      </c>
      <c r="G70" s="72">
        <v>159</v>
      </c>
      <c r="H70" s="73">
        <v>533</v>
      </c>
    </row>
    <row r="71" spans="1:8" x14ac:dyDescent="0.2">
      <c r="A71" s="67">
        <f t="shared" si="0"/>
        <v>67</v>
      </c>
      <c r="B71" s="68" t="s">
        <v>61</v>
      </c>
      <c r="C71" s="68"/>
      <c r="D71" s="69" t="s">
        <v>996</v>
      </c>
      <c r="E71" s="70">
        <v>399</v>
      </c>
      <c r="F71" s="71">
        <v>50000083</v>
      </c>
      <c r="G71" s="72">
        <v>27</v>
      </c>
      <c r="H71" s="73">
        <v>91</v>
      </c>
    </row>
    <row r="72" spans="1:8" x14ac:dyDescent="0.2">
      <c r="A72" s="67">
        <f t="shared" si="0"/>
        <v>68</v>
      </c>
      <c r="B72" s="68" t="s">
        <v>62</v>
      </c>
      <c r="C72" s="68"/>
      <c r="D72" s="69" t="s">
        <v>996</v>
      </c>
      <c r="E72" s="70">
        <v>404</v>
      </c>
      <c r="F72" s="71">
        <v>50000084</v>
      </c>
      <c r="G72" s="72">
        <v>46</v>
      </c>
      <c r="H72" s="73">
        <v>154</v>
      </c>
    </row>
    <row r="73" spans="1:8" x14ac:dyDescent="0.2">
      <c r="A73" s="67">
        <f t="shared" si="0"/>
        <v>69</v>
      </c>
      <c r="B73" s="68" t="s">
        <v>568</v>
      </c>
      <c r="C73" s="68"/>
      <c r="D73" s="69" t="s">
        <v>996</v>
      </c>
      <c r="E73" s="70">
        <v>413</v>
      </c>
      <c r="F73" s="71">
        <v>50000086</v>
      </c>
      <c r="G73" s="72">
        <v>548</v>
      </c>
      <c r="H73" s="73">
        <v>1973</v>
      </c>
    </row>
    <row r="74" spans="1:8" x14ac:dyDescent="0.2">
      <c r="A74" s="67">
        <f t="shared" si="0"/>
        <v>70</v>
      </c>
      <c r="B74" s="68" t="s">
        <v>63</v>
      </c>
      <c r="C74" s="68"/>
      <c r="D74" s="69" t="s">
        <v>996</v>
      </c>
      <c r="E74" s="70">
        <v>418</v>
      </c>
      <c r="F74" s="71">
        <v>50000087</v>
      </c>
      <c r="G74" s="72">
        <v>366</v>
      </c>
      <c r="H74" s="73">
        <v>1226</v>
      </c>
    </row>
    <row r="75" spans="1:8" x14ac:dyDescent="0.2">
      <c r="A75" s="67">
        <f t="shared" si="0"/>
        <v>71</v>
      </c>
      <c r="B75" s="68" t="s">
        <v>64</v>
      </c>
      <c r="C75" s="68"/>
      <c r="D75" s="69" t="s">
        <v>996</v>
      </c>
      <c r="E75" s="70">
        <v>419</v>
      </c>
      <c r="F75" s="71">
        <v>50000088</v>
      </c>
      <c r="G75" s="72">
        <v>1345</v>
      </c>
      <c r="H75" s="73">
        <v>4842</v>
      </c>
    </row>
    <row r="76" spans="1:8" x14ac:dyDescent="0.2">
      <c r="A76" s="67">
        <f t="shared" si="0"/>
        <v>72</v>
      </c>
      <c r="B76" s="68" t="s">
        <v>65</v>
      </c>
      <c r="C76" s="68"/>
      <c r="D76" s="69" t="s">
        <v>996</v>
      </c>
      <c r="E76" s="70">
        <v>454</v>
      </c>
      <c r="F76" s="71">
        <v>50000090</v>
      </c>
      <c r="G76" s="72">
        <v>103</v>
      </c>
      <c r="H76" s="73">
        <v>371</v>
      </c>
    </row>
    <row r="77" spans="1:8" x14ac:dyDescent="0.2">
      <c r="A77" s="67">
        <f t="shared" ref="A77:A140" si="1">A76+1</f>
        <v>73</v>
      </c>
      <c r="B77" s="68" t="s">
        <v>356</v>
      </c>
      <c r="C77" s="68"/>
      <c r="D77" s="69" t="s">
        <v>996</v>
      </c>
      <c r="E77" s="70">
        <v>456</v>
      </c>
      <c r="F77" s="71">
        <v>50000091</v>
      </c>
      <c r="G77" s="72">
        <v>37</v>
      </c>
      <c r="H77" s="73">
        <v>125</v>
      </c>
    </row>
    <row r="78" spans="1:8" x14ac:dyDescent="0.2">
      <c r="A78" s="67">
        <f t="shared" si="1"/>
        <v>74</v>
      </c>
      <c r="B78" s="68" t="s">
        <v>66</v>
      </c>
      <c r="C78" s="68"/>
      <c r="D78" s="69" t="s">
        <v>996</v>
      </c>
      <c r="E78" s="70">
        <v>461</v>
      </c>
      <c r="F78" s="71">
        <v>50000092</v>
      </c>
      <c r="G78" s="72">
        <v>626</v>
      </c>
      <c r="H78" s="73">
        <v>2097</v>
      </c>
    </row>
    <row r="79" spans="1:8" x14ac:dyDescent="0.2">
      <c r="A79" s="67">
        <f t="shared" si="1"/>
        <v>75</v>
      </c>
      <c r="B79" s="68" t="s">
        <v>67</v>
      </c>
      <c r="C79" s="68"/>
      <c r="D79" s="69" t="s">
        <v>996</v>
      </c>
      <c r="E79" s="70">
        <v>468</v>
      </c>
      <c r="F79" s="71">
        <v>50000093</v>
      </c>
      <c r="G79" s="72">
        <v>73</v>
      </c>
      <c r="H79" s="73">
        <v>263</v>
      </c>
    </row>
    <row r="80" spans="1:8" x14ac:dyDescent="0.2">
      <c r="A80" s="67">
        <f t="shared" si="1"/>
        <v>76</v>
      </c>
      <c r="B80" s="68" t="s">
        <v>68</v>
      </c>
      <c r="C80" s="68"/>
      <c r="D80" s="69" t="s">
        <v>996</v>
      </c>
      <c r="E80" s="70">
        <v>479</v>
      </c>
      <c r="F80" s="71">
        <v>50000094</v>
      </c>
      <c r="G80" s="72">
        <v>626</v>
      </c>
      <c r="H80" s="73">
        <v>2097</v>
      </c>
    </row>
    <row r="81" spans="1:8" x14ac:dyDescent="0.2">
      <c r="A81" s="67">
        <f t="shared" si="1"/>
        <v>77</v>
      </c>
      <c r="B81" s="68" t="s">
        <v>69</v>
      </c>
      <c r="C81" s="68"/>
      <c r="D81" s="69" t="s">
        <v>996</v>
      </c>
      <c r="E81" s="70">
        <v>484</v>
      </c>
      <c r="F81" s="71">
        <v>50000095</v>
      </c>
      <c r="G81" s="72">
        <v>153</v>
      </c>
      <c r="H81" s="73">
        <v>513</v>
      </c>
    </row>
    <row r="82" spans="1:8" x14ac:dyDescent="0.2">
      <c r="A82" s="67">
        <f t="shared" si="1"/>
        <v>78</v>
      </c>
      <c r="B82" s="68" t="s">
        <v>70</v>
      </c>
      <c r="C82" s="68"/>
      <c r="D82" s="69" t="s">
        <v>996</v>
      </c>
      <c r="E82" s="70">
        <v>505</v>
      </c>
      <c r="F82" s="71">
        <v>50000097</v>
      </c>
      <c r="G82" s="72">
        <v>187</v>
      </c>
      <c r="H82" s="73">
        <v>674</v>
      </c>
    </row>
    <row r="83" spans="1:8" x14ac:dyDescent="0.2">
      <c r="A83" s="67">
        <f t="shared" si="1"/>
        <v>79</v>
      </c>
      <c r="B83" s="68" t="s">
        <v>71</v>
      </c>
      <c r="C83" s="68"/>
      <c r="D83" s="69" t="s">
        <v>996</v>
      </c>
      <c r="E83" s="70">
        <v>531</v>
      </c>
      <c r="F83" s="71">
        <v>50000098</v>
      </c>
      <c r="G83" s="72">
        <v>3</v>
      </c>
      <c r="H83" s="73">
        <v>10</v>
      </c>
    </row>
    <row r="84" spans="1:8" x14ac:dyDescent="0.2">
      <c r="A84" s="67">
        <f t="shared" si="1"/>
        <v>80</v>
      </c>
      <c r="B84" s="68" t="s">
        <v>571</v>
      </c>
      <c r="C84" s="68"/>
      <c r="D84" s="69" t="s">
        <v>996</v>
      </c>
      <c r="E84" s="70">
        <v>538</v>
      </c>
      <c r="F84" s="71">
        <v>50000100</v>
      </c>
      <c r="G84" s="72">
        <v>21</v>
      </c>
      <c r="H84" s="73">
        <v>71</v>
      </c>
    </row>
    <row r="85" spans="1:8" x14ac:dyDescent="0.2">
      <c r="A85" s="67">
        <f t="shared" si="1"/>
        <v>81</v>
      </c>
      <c r="B85" s="68" t="s">
        <v>72</v>
      </c>
      <c r="C85" s="68"/>
      <c r="D85" s="69" t="s">
        <v>996</v>
      </c>
      <c r="E85" s="70">
        <v>541</v>
      </c>
      <c r="F85" s="71">
        <v>50000101</v>
      </c>
      <c r="G85" s="72">
        <v>1</v>
      </c>
      <c r="H85" s="73">
        <v>4</v>
      </c>
    </row>
    <row r="86" spans="1:8" x14ac:dyDescent="0.2">
      <c r="A86" s="67">
        <f t="shared" si="1"/>
        <v>82</v>
      </c>
      <c r="B86" s="68" t="s">
        <v>73</v>
      </c>
      <c r="C86" s="68"/>
      <c r="D86" s="69" t="s">
        <v>996</v>
      </c>
      <c r="E86" s="70">
        <v>553</v>
      </c>
      <c r="F86" s="71">
        <v>50000102</v>
      </c>
      <c r="G86" s="72">
        <v>37</v>
      </c>
      <c r="H86" s="73">
        <v>125</v>
      </c>
    </row>
    <row r="87" spans="1:8" x14ac:dyDescent="0.2">
      <c r="A87" s="67">
        <f t="shared" si="1"/>
        <v>83</v>
      </c>
      <c r="B87" s="68" t="s">
        <v>75</v>
      </c>
      <c r="C87" s="68"/>
      <c r="D87" s="69" t="s">
        <v>996</v>
      </c>
      <c r="E87" s="70">
        <v>564</v>
      </c>
      <c r="F87" s="71">
        <v>50000104</v>
      </c>
      <c r="G87" s="72">
        <v>258</v>
      </c>
      <c r="H87" s="73">
        <v>864</v>
      </c>
    </row>
    <row r="88" spans="1:8" x14ac:dyDescent="0.2">
      <c r="A88" s="67">
        <f t="shared" si="1"/>
        <v>84</v>
      </c>
      <c r="B88" s="68" t="s">
        <v>76</v>
      </c>
      <c r="C88" s="68"/>
      <c r="D88" s="69" t="s">
        <v>996</v>
      </c>
      <c r="E88" s="70">
        <v>581</v>
      </c>
      <c r="F88" s="71">
        <v>50000105</v>
      </c>
      <c r="G88" s="72">
        <v>13</v>
      </c>
      <c r="H88" s="73">
        <v>44</v>
      </c>
    </row>
    <row r="89" spans="1:8" x14ac:dyDescent="0.2">
      <c r="A89" s="67">
        <f t="shared" si="1"/>
        <v>85</v>
      </c>
      <c r="B89" s="68" t="s">
        <v>77</v>
      </c>
      <c r="C89" s="68"/>
      <c r="D89" s="69" t="s">
        <v>996</v>
      </c>
      <c r="E89" s="70">
        <v>582</v>
      </c>
      <c r="F89" s="71">
        <v>50000106</v>
      </c>
      <c r="G89" s="72">
        <v>31</v>
      </c>
      <c r="H89" s="73">
        <v>104</v>
      </c>
    </row>
    <row r="90" spans="1:8" x14ac:dyDescent="0.2">
      <c r="A90" s="67">
        <f t="shared" si="1"/>
        <v>86</v>
      </c>
      <c r="B90" s="68" t="s">
        <v>78</v>
      </c>
      <c r="C90" s="68"/>
      <c r="D90" s="69" t="s">
        <v>996</v>
      </c>
      <c r="E90" s="70">
        <v>583</v>
      </c>
      <c r="F90" s="71">
        <v>50000107</v>
      </c>
      <c r="G90" s="72">
        <v>644</v>
      </c>
      <c r="H90" s="73">
        <v>2157</v>
      </c>
    </row>
    <row r="91" spans="1:8" x14ac:dyDescent="0.2">
      <c r="A91" s="67">
        <f t="shared" si="1"/>
        <v>87</v>
      </c>
      <c r="B91" s="68" t="s">
        <v>79</v>
      </c>
      <c r="C91" s="68"/>
      <c r="D91" s="69" t="s">
        <v>996</v>
      </c>
      <c r="E91" s="70">
        <v>584</v>
      </c>
      <c r="F91" s="71">
        <v>50000108</v>
      </c>
      <c r="G91" s="72">
        <v>276</v>
      </c>
      <c r="H91" s="73">
        <v>925</v>
      </c>
    </row>
    <row r="92" spans="1:8" x14ac:dyDescent="0.2">
      <c r="A92" s="67">
        <f t="shared" si="1"/>
        <v>88</v>
      </c>
      <c r="B92" s="68" t="s">
        <v>80</v>
      </c>
      <c r="C92" s="68"/>
      <c r="D92" s="69" t="s">
        <v>996</v>
      </c>
      <c r="E92" s="70">
        <v>601</v>
      </c>
      <c r="F92" s="71">
        <v>50000111</v>
      </c>
      <c r="G92" s="72">
        <v>476</v>
      </c>
      <c r="H92" s="73">
        <v>1714</v>
      </c>
    </row>
    <row r="93" spans="1:8" x14ac:dyDescent="0.2">
      <c r="A93" s="67">
        <f t="shared" si="1"/>
        <v>89</v>
      </c>
      <c r="B93" s="68" t="s">
        <v>81</v>
      </c>
      <c r="C93" s="68"/>
      <c r="D93" s="69" t="s">
        <v>996</v>
      </c>
      <c r="E93" s="70">
        <v>602</v>
      </c>
      <c r="F93" s="71">
        <v>50000112</v>
      </c>
      <c r="G93" s="72">
        <v>84</v>
      </c>
      <c r="H93" s="73">
        <v>281</v>
      </c>
    </row>
    <row r="94" spans="1:8" x14ac:dyDescent="0.2">
      <c r="A94" s="67">
        <f t="shared" si="1"/>
        <v>90</v>
      </c>
      <c r="B94" s="68" t="s">
        <v>82</v>
      </c>
      <c r="C94" s="68"/>
      <c r="D94" s="69" t="s">
        <v>996</v>
      </c>
      <c r="E94" s="70">
        <v>631</v>
      </c>
      <c r="F94" s="71">
        <v>50000114</v>
      </c>
      <c r="G94" s="72">
        <v>626</v>
      </c>
      <c r="H94" s="73">
        <v>2097</v>
      </c>
    </row>
    <row r="95" spans="1:8" x14ac:dyDescent="0.2">
      <c r="A95" s="67">
        <f t="shared" si="1"/>
        <v>91</v>
      </c>
      <c r="B95" s="68" t="s">
        <v>83</v>
      </c>
      <c r="C95" s="68"/>
      <c r="D95" s="69" t="s">
        <v>996</v>
      </c>
      <c r="E95" s="70">
        <v>640</v>
      </c>
      <c r="F95" s="71">
        <v>50000115</v>
      </c>
      <c r="G95" s="72">
        <v>554</v>
      </c>
      <c r="H95" s="73">
        <v>1855</v>
      </c>
    </row>
    <row r="96" spans="1:8" x14ac:dyDescent="0.2">
      <c r="A96" s="67">
        <f t="shared" si="1"/>
        <v>92</v>
      </c>
      <c r="B96" s="68" t="s">
        <v>84</v>
      </c>
      <c r="C96" s="68"/>
      <c r="D96" s="69" t="s">
        <v>996</v>
      </c>
      <c r="E96" s="70">
        <v>699</v>
      </c>
      <c r="F96" s="71">
        <v>50000117</v>
      </c>
      <c r="G96" s="72">
        <v>348</v>
      </c>
      <c r="H96" s="73">
        <v>1166</v>
      </c>
    </row>
    <row r="97" spans="1:8" x14ac:dyDescent="0.2">
      <c r="A97" s="67">
        <f t="shared" si="1"/>
        <v>93</v>
      </c>
      <c r="B97" s="68" t="s">
        <v>85</v>
      </c>
      <c r="C97" s="68"/>
      <c r="D97" s="69" t="s">
        <v>996</v>
      </c>
      <c r="E97" s="70">
        <v>737</v>
      </c>
      <c r="F97" s="71">
        <v>50000120</v>
      </c>
      <c r="G97" s="72">
        <v>669</v>
      </c>
      <c r="H97" s="73">
        <v>2242</v>
      </c>
    </row>
    <row r="98" spans="1:8" x14ac:dyDescent="0.2">
      <c r="A98" s="67">
        <f t="shared" si="1"/>
        <v>94</v>
      </c>
      <c r="B98" s="68" t="s">
        <v>86</v>
      </c>
      <c r="C98" s="68"/>
      <c r="D98" s="69" t="s">
        <v>996</v>
      </c>
      <c r="E98" s="70">
        <v>753</v>
      </c>
      <c r="F98" s="71">
        <v>50000121</v>
      </c>
      <c r="G98" s="72">
        <v>192</v>
      </c>
      <c r="H98" s="73">
        <v>643</v>
      </c>
    </row>
    <row r="99" spans="1:8" x14ac:dyDescent="0.2">
      <c r="A99" s="67">
        <f t="shared" si="1"/>
        <v>95</v>
      </c>
      <c r="B99" s="68" t="s">
        <v>87</v>
      </c>
      <c r="C99" s="68"/>
      <c r="D99" s="69" t="s">
        <v>996</v>
      </c>
      <c r="E99" s="70">
        <v>793</v>
      </c>
      <c r="F99" s="71">
        <v>50000122</v>
      </c>
      <c r="G99" s="72">
        <v>577</v>
      </c>
      <c r="H99" s="73">
        <v>1934</v>
      </c>
    </row>
    <row r="100" spans="1:8" x14ac:dyDescent="0.2">
      <c r="A100" s="67">
        <f t="shared" si="1"/>
        <v>96</v>
      </c>
      <c r="B100" s="68" t="s">
        <v>88</v>
      </c>
      <c r="C100" s="68"/>
      <c r="D100" s="69" t="s">
        <v>996</v>
      </c>
      <c r="E100" s="70">
        <v>833</v>
      </c>
      <c r="F100" s="71">
        <v>50000125</v>
      </c>
      <c r="G100" s="72">
        <v>1098</v>
      </c>
      <c r="H100" s="73">
        <v>3678</v>
      </c>
    </row>
    <row r="101" spans="1:8" x14ac:dyDescent="0.2">
      <c r="A101" s="67">
        <f t="shared" si="1"/>
        <v>97</v>
      </c>
      <c r="B101" s="68" t="s">
        <v>89</v>
      </c>
      <c r="C101" s="68"/>
      <c r="D101" s="69" t="s">
        <v>996</v>
      </c>
      <c r="E101" s="70">
        <v>874</v>
      </c>
      <c r="F101" s="71">
        <v>50000126</v>
      </c>
      <c r="G101" s="72">
        <v>229</v>
      </c>
      <c r="H101" s="73">
        <v>768</v>
      </c>
    </row>
    <row r="102" spans="1:8" x14ac:dyDescent="0.2">
      <c r="A102" s="67">
        <f t="shared" si="1"/>
        <v>98</v>
      </c>
      <c r="B102" s="68" t="s">
        <v>90</v>
      </c>
      <c r="C102" s="68"/>
      <c r="D102" s="69" t="s">
        <v>996</v>
      </c>
      <c r="E102" s="70">
        <v>875</v>
      </c>
      <c r="F102" s="71">
        <v>50000127</v>
      </c>
      <c r="G102" s="72">
        <v>463</v>
      </c>
      <c r="H102" s="73">
        <v>1551</v>
      </c>
    </row>
    <row r="103" spans="1:8" x14ac:dyDescent="0.2">
      <c r="A103" s="67">
        <f t="shared" si="1"/>
        <v>99</v>
      </c>
      <c r="B103" s="68" t="s">
        <v>91</v>
      </c>
      <c r="C103" s="68"/>
      <c r="D103" s="69" t="s">
        <v>996</v>
      </c>
      <c r="E103" s="70">
        <v>876</v>
      </c>
      <c r="F103" s="71">
        <v>50000128</v>
      </c>
      <c r="G103" s="72">
        <v>463</v>
      </c>
      <c r="H103" s="73">
        <v>1551</v>
      </c>
    </row>
    <row r="104" spans="1:8" x14ac:dyDescent="0.2">
      <c r="A104" s="67">
        <f t="shared" si="1"/>
        <v>100</v>
      </c>
      <c r="B104" s="68" t="s">
        <v>92</v>
      </c>
      <c r="C104" s="68"/>
      <c r="D104" s="69" t="s">
        <v>996</v>
      </c>
      <c r="E104" s="70">
        <v>877</v>
      </c>
      <c r="F104" s="71">
        <v>50000129</v>
      </c>
      <c r="G104" s="72">
        <v>170</v>
      </c>
      <c r="H104" s="73">
        <v>569</v>
      </c>
    </row>
    <row r="105" spans="1:8" x14ac:dyDescent="0.2">
      <c r="A105" s="67">
        <f t="shared" si="1"/>
        <v>101</v>
      </c>
      <c r="B105" s="68" t="s">
        <v>93</v>
      </c>
      <c r="C105" s="68"/>
      <c r="D105" s="69" t="s">
        <v>996</v>
      </c>
      <c r="E105" s="70">
        <v>878</v>
      </c>
      <c r="F105" s="71">
        <v>50000130</v>
      </c>
      <c r="G105" s="72">
        <v>170</v>
      </c>
      <c r="H105" s="73">
        <v>569</v>
      </c>
    </row>
    <row r="106" spans="1:8" x14ac:dyDescent="0.2">
      <c r="A106" s="67">
        <f t="shared" si="1"/>
        <v>102</v>
      </c>
      <c r="B106" s="68" t="s">
        <v>94</v>
      </c>
      <c r="C106" s="68"/>
      <c r="D106" s="69" t="s">
        <v>996</v>
      </c>
      <c r="E106" s="70">
        <v>948</v>
      </c>
      <c r="F106" s="71">
        <v>50000132</v>
      </c>
      <c r="G106" s="72">
        <v>18</v>
      </c>
      <c r="H106" s="73">
        <v>60</v>
      </c>
    </row>
    <row r="107" spans="1:8" x14ac:dyDescent="0.2">
      <c r="A107" s="67">
        <f t="shared" si="1"/>
        <v>103</v>
      </c>
      <c r="B107" s="68" t="s">
        <v>96</v>
      </c>
      <c r="C107" s="68"/>
      <c r="D107" s="69" t="s">
        <v>996</v>
      </c>
      <c r="E107" s="70">
        <v>1009</v>
      </c>
      <c r="F107" s="71">
        <v>50000138</v>
      </c>
      <c r="G107" s="72">
        <v>546</v>
      </c>
      <c r="H107" s="73">
        <v>1829</v>
      </c>
    </row>
    <row r="108" spans="1:8" x14ac:dyDescent="0.2">
      <c r="A108" s="67">
        <f t="shared" si="1"/>
        <v>104</v>
      </c>
      <c r="B108" s="68" t="s">
        <v>97</v>
      </c>
      <c r="C108" s="68"/>
      <c r="D108" s="69" t="s">
        <v>996</v>
      </c>
      <c r="E108" s="70">
        <v>1027</v>
      </c>
      <c r="F108" s="71">
        <v>50000139</v>
      </c>
      <c r="G108" s="72">
        <v>13</v>
      </c>
      <c r="H108" s="73">
        <v>44</v>
      </c>
    </row>
    <row r="109" spans="1:8" x14ac:dyDescent="0.2">
      <c r="A109" s="67">
        <f t="shared" si="1"/>
        <v>105</v>
      </c>
      <c r="B109" s="68" t="s">
        <v>98</v>
      </c>
      <c r="C109" s="68"/>
      <c r="D109" s="69" t="s">
        <v>996</v>
      </c>
      <c r="E109" s="70">
        <v>1031</v>
      </c>
      <c r="F109" s="71">
        <v>50000140</v>
      </c>
      <c r="G109" s="72">
        <v>697</v>
      </c>
      <c r="H109" s="73">
        <v>2336</v>
      </c>
    </row>
    <row r="110" spans="1:8" x14ac:dyDescent="0.2">
      <c r="A110" s="67">
        <f t="shared" si="1"/>
        <v>106</v>
      </c>
      <c r="B110" s="68" t="s">
        <v>99</v>
      </c>
      <c r="C110" s="68"/>
      <c r="D110" s="69" t="s">
        <v>996</v>
      </c>
      <c r="E110" s="70">
        <v>1046</v>
      </c>
      <c r="F110" s="71">
        <v>50000141</v>
      </c>
      <c r="G110" s="72">
        <v>834</v>
      </c>
      <c r="H110" s="73">
        <v>2793</v>
      </c>
    </row>
    <row r="111" spans="1:8" x14ac:dyDescent="0.2">
      <c r="A111" s="67">
        <f t="shared" si="1"/>
        <v>107</v>
      </c>
      <c r="B111" s="68" t="s">
        <v>100</v>
      </c>
      <c r="C111" s="68"/>
      <c r="D111" s="69" t="s">
        <v>996</v>
      </c>
      <c r="E111" s="70">
        <v>1064</v>
      </c>
      <c r="F111" s="71">
        <v>50000143</v>
      </c>
      <c r="G111" s="72">
        <v>33</v>
      </c>
      <c r="H111" s="74">
        <v>111</v>
      </c>
    </row>
    <row r="112" spans="1:8" x14ac:dyDescent="0.2">
      <c r="A112" s="67">
        <f t="shared" si="1"/>
        <v>108</v>
      </c>
      <c r="B112" s="68" t="s">
        <v>93</v>
      </c>
      <c r="C112" s="68"/>
      <c r="D112" s="69" t="s">
        <v>996</v>
      </c>
      <c r="E112" s="70">
        <v>1068</v>
      </c>
      <c r="F112" s="71">
        <v>50000144</v>
      </c>
      <c r="G112" s="72">
        <v>54</v>
      </c>
      <c r="H112" s="75">
        <v>180</v>
      </c>
    </row>
    <row r="113" spans="1:8" x14ac:dyDescent="0.2">
      <c r="A113" s="67">
        <f t="shared" si="1"/>
        <v>109</v>
      </c>
      <c r="B113" s="68" t="s">
        <v>102</v>
      </c>
      <c r="C113" s="68"/>
      <c r="D113" s="69" t="s">
        <v>996</v>
      </c>
      <c r="E113" s="70">
        <v>1127</v>
      </c>
      <c r="F113" s="71">
        <v>50000149</v>
      </c>
      <c r="G113" s="72">
        <v>235</v>
      </c>
      <c r="H113" s="73">
        <v>787</v>
      </c>
    </row>
    <row r="114" spans="1:8" x14ac:dyDescent="0.2">
      <c r="A114" s="67">
        <f t="shared" si="1"/>
        <v>110</v>
      </c>
      <c r="B114" s="68" t="s">
        <v>103</v>
      </c>
      <c r="C114" s="68"/>
      <c r="D114" s="69" t="s">
        <v>996</v>
      </c>
      <c r="E114" s="70">
        <v>1132</v>
      </c>
      <c r="F114" s="71">
        <v>50000150</v>
      </c>
      <c r="G114" s="72">
        <v>120</v>
      </c>
      <c r="H114" s="73">
        <v>402</v>
      </c>
    </row>
    <row r="115" spans="1:8" x14ac:dyDescent="0.2">
      <c r="A115" s="67">
        <f t="shared" si="1"/>
        <v>111</v>
      </c>
      <c r="B115" s="68" t="s">
        <v>104</v>
      </c>
      <c r="C115" s="68"/>
      <c r="D115" s="69" t="s">
        <v>996</v>
      </c>
      <c r="E115" s="70">
        <v>1133</v>
      </c>
      <c r="F115" s="71">
        <v>50000151</v>
      </c>
      <c r="G115" s="72">
        <v>181</v>
      </c>
      <c r="H115" s="75">
        <v>607</v>
      </c>
    </row>
    <row r="116" spans="1:8" x14ac:dyDescent="0.2">
      <c r="A116" s="67">
        <f t="shared" si="1"/>
        <v>112</v>
      </c>
      <c r="B116" s="68" t="s">
        <v>105</v>
      </c>
      <c r="C116" s="68"/>
      <c r="D116" s="69" t="s">
        <v>996</v>
      </c>
      <c r="E116" s="70">
        <v>1134</v>
      </c>
      <c r="F116" s="71">
        <v>50000152</v>
      </c>
      <c r="G116" s="72">
        <v>181</v>
      </c>
      <c r="H116" s="73">
        <v>607</v>
      </c>
    </row>
    <row r="117" spans="1:8" x14ac:dyDescent="0.2">
      <c r="A117" s="67">
        <f t="shared" si="1"/>
        <v>113</v>
      </c>
      <c r="B117" s="68" t="s">
        <v>107</v>
      </c>
      <c r="C117" s="68"/>
      <c r="D117" s="69" t="s">
        <v>1001</v>
      </c>
      <c r="E117" s="70">
        <v>1139</v>
      </c>
      <c r="F117" s="71">
        <v>50000155</v>
      </c>
      <c r="G117" s="72">
        <v>181</v>
      </c>
      <c r="H117" s="73">
        <v>668</v>
      </c>
    </row>
    <row r="118" spans="1:8" x14ac:dyDescent="0.2">
      <c r="A118" s="67">
        <f t="shared" si="1"/>
        <v>114</v>
      </c>
      <c r="B118" s="68" t="s">
        <v>108</v>
      </c>
      <c r="C118" s="68"/>
      <c r="D118" s="69" t="s">
        <v>996</v>
      </c>
      <c r="E118" s="70">
        <v>1141</v>
      </c>
      <c r="F118" s="71">
        <v>50000157</v>
      </c>
      <c r="G118" s="72">
        <v>152</v>
      </c>
      <c r="H118" s="73">
        <v>509</v>
      </c>
    </row>
    <row r="119" spans="1:8" x14ac:dyDescent="0.2">
      <c r="A119" s="67">
        <f t="shared" si="1"/>
        <v>115</v>
      </c>
      <c r="B119" s="68" t="s">
        <v>109</v>
      </c>
      <c r="C119" s="68"/>
      <c r="D119" s="69" t="s">
        <v>996</v>
      </c>
      <c r="E119" s="70">
        <v>1152</v>
      </c>
      <c r="F119" s="71">
        <v>50000158</v>
      </c>
      <c r="G119" s="72">
        <v>42</v>
      </c>
      <c r="H119" s="73">
        <v>140</v>
      </c>
    </row>
    <row r="120" spans="1:8" x14ac:dyDescent="0.2">
      <c r="A120" s="67">
        <f t="shared" si="1"/>
        <v>116</v>
      </c>
      <c r="B120" s="68" t="s">
        <v>110</v>
      </c>
      <c r="C120" s="68"/>
      <c r="D120" s="69" t="s">
        <v>996</v>
      </c>
      <c r="E120" s="70">
        <v>1180</v>
      </c>
      <c r="F120" s="71">
        <v>50000160</v>
      </c>
      <c r="G120" s="72">
        <v>140</v>
      </c>
      <c r="H120" s="73">
        <v>469</v>
      </c>
    </row>
    <row r="121" spans="1:8" x14ac:dyDescent="0.2">
      <c r="A121" s="67">
        <f t="shared" si="1"/>
        <v>117</v>
      </c>
      <c r="B121" s="68" t="s">
        <v>111</v>
      </c>
      <c r="C121" s="68"/>
      <c r="D121" s="69" t="s">
        <v>996</v>
      </c>
      <c r="E121" s="70">
        <v>1200</v>
      </c>
      <c r="F121" s="71">
        <v>50000161</v>
      </c>
      <c r="G121" s="72">
        <v>463</v>
      </c>
      <c r="H121" s="73">
        <v>1551</v>
      </c>
    </row>
    <row r="122" spans="1:8" x14ac:dyDescent="0.2">
      <c r="A122" s="67">
        <f t="shared" si="1"/>
        <v>118</v>
      </c>
      <c r="B122" s="68" t="s">
        <v>112</v>
      </c>
      <c r="C122" s="68"/>
      <c r="D122" s="69" t="s">
        <v>996</v>
      </c>
      <c r="E122" s="70">
        <v>1204</v>
      </c>
      <c r="F122" s="71">
        <v>50000162</v>
      </c>
      <c r="G122" s="72">
        <v>103</v>
      </c>
      <c r="H122" s="73">
        <v>345</v>
      </c>
    </row>
    <row r="123" spans="1:8" x14ac:dyDescent="0.2">
      <c r="A123" s="67">
        <f t="shared" si="1"/>
        <v>119</v>
      </c>
      <c r="B123" s="68" t="s">
        <v>113</v>
      </c>
      <c r="C123" s="68"/>
      <c r="D123" s="69" t="s">
        <v>996</v>
      </c>
      <c r="E123" s="70">
        <v>1220</v>
      </c>
      <c r="F123" s="71">
        <v>50000164</v>
      </c>
      <c r="G123" s="72">
        <v>226</v>
      </c>
      <c r="H123" s="73">
        <v>814</v>
      </c>
    </row>
    <row r="124" spans="1:8" x14ac:dyDescent="0.2">
      <c r="A124" s="67">
        <f t="shared" si="1"/>
        <v>120</v>
      </c>
      <c r="B124" s="68" t="s">
        <v>114</v>
      </c>
      <c r="C124" s="68"/>
      <c r="D124" s="69" t="s">
        <v>996</v>
      </c>
      <c r="E124" s="70">
        <v>1230</v>
      </c>
      <c r="F124" s="71">
        <v>50000168</v>
      </c>
      <c r="G124" s="72">
        <v>157</v>
      </c>
      <c r="H124" s="73">
        <v>527</v>
      </c>
    </row>
    <row r="125" spans="1:8" x14ac:dyDescent="0.2">
      <c r="A125" s="67">
        <f t="shared" si="1"/>
        <v>121</v>
      </c>
      <c r="B125" s="68" t="s">
        <v>115</v>
      </c>
      <c r="C125" s="68"/>
      <c r="D125" s="69" t="s">
        <v>996</v>
      </c>
      <c r="E125" s="70">
        <v>1231</v>
      </c>
      <c r="F125" s="71">
        <v>50000169</v>
      </c>
      <c r="G125" s="72">
        <v>4</v>
      </c>
      <c r="H125" s="73">
        <v>13</v>
      </c>
    </row>
    <row r="126" spans="1:8" x14ac:dyDescent="0.2">
      <c r="A126" s="67">
        <f t="shared" si="1"/>
        <v>122</v>
      </c>
      <c r="B126" s="68" t="s">
        <v>116</v>
      </c>
      <c r="C126" s="68"/>
      <c r="D126" s="69" t="s">
        <v>996</v>
      </c>
      <c r="E126" s="70">
        <v>1237</v>
      </c>
      <c r="F126" s="71">
        <v>50000170</v>
      </c>
      <c r="G126" s="72">
        <v>36</v>
      </c>
      <c r="H126" s="73">
        <v>121</v>
      </c>
    </row>
    <row r="127" spans="1:8" x14ac:dyDescent="0.2">
      <c r="A127" s="67">
        <f t="shared" si="1"/>
        <v>123</v>
      </c>
      <c r="B127" s="68" t="s">
        <v>584</v>
      </c>
      <c r="C127" s="68"/>
      <c r="D127" s="69" t="s">
        <v>996</v>
      </c>
      <c r="E127" s="70">
        <v>1272</v>
      </c>
      <c r="F127" s="71">
        <v>50000174</v>
      </c>
      <c r="G127" s="72">
        <v>1306</v>
      </c>
      <c r="H127" s="73">
        <v>4702</v>
      </c>
    </row>
    <row r="128" spans="1:8" x14ac:dyDescent="0.2">
      <c r="A128" s="67">
        <f t="shared" si="1"/>
        <v>124</v>
      </c>
      <c r="B128" s="68" t="s">
        <v>117</v>
      </c>
      <c r="C128" s="68"/>
      <c r="D128" s="69" t="s">
        <v>996</v>
      </c>
      <c r="E128" s="70">
        <v>1273</v>
      </c>
      <c r="F128" s="71">
        <v>50000175</v>
      </c>
      <c r="G128" s="72">
        <v>1214</v>
      </c>
      <c r="H128" s="73">
        <v>4370</v>
      </c>
    </row>
    <row r="129" spans="1:8" x14ac:dyDescent="0.2">
      <c r="A129" s="67">
        <f t="shared" si="1"/>
        <v>125</v>
      </c>
      <c r="B129" s="68" t="s">
        <v>118</v>
      </c>
      <c r="C129" s="68"/>
      <c r="D129" s="69" t="s">
        <v>996</v>
      </c>
      <c r="E129" s="70">
        <v>1304</v>
      </c>
      <c r="F129" s="71">
        <v>50000178</v>
      </c>
      <c r="G129" s="72">
        <v>105</v>
      </c>
      <c r="H129" s="73">
        <v>378</v>
      </c>
    </row>
    <row r="130" spans="1:8" x14ac:dyDescent="0.2">
      <c r="A130" s="67">
        <f t="shared" si="1"/>
        <v>126</v>
      </c>
      <c r="B130" s="68" t="s">
        <v>119</v>
      </c>
      <c r="C130" s="68"/>
      <c r="D130" s="69" t="s">
        <v>996</v>
      </c>
      <c r="E130" s="70">
        <v>1343</v>
      </c>
      <c r="F130" s="71">
        <v>50000179</v>
      </c>
      <c r="G130" s="72">
        <v>18</v>
      </c>
      <c r="H130" s="73">
        <v>65</v>
      </c>
    </row>
    <row r="131" spans="1:8" x14ac:dyDescent="0.2">
      <c r="A131" s="67">
        <f t="shared" si="1"/>
        <v>127</v>
      </c>
      <c r="B131" s="68" t="s">
        <v>120</v>
      </c>
      <c r="C131" s="68"/>
      <c r="D131" s="69" t="s">
        <v>996</v>
      </c>
      <c r="E131" s="70">
        <v>1344</v>
      </c>
      <c r="F131" s="71">
        <v>50000180</v>
      </c>
      <c r="G131" s="72">
        <v>8</v>
      </c>
      <c r="H131" s="73">
        <v>29</v>
      </c>
    </row>
    <row r="132" spans="1:8" x14ac:dyDescent="0.2">
      <c r="A132" s="67">
        <f t="shared" si="1"/>
        <v>128</v>
      </c>
      <c r="B132" s="68" t="s">
        <v>121</v>
      </c>
      <c r="C132" s="68"/>
      <c r="D132" s="69" t="s">
        <v>996</v>
      </c>
      <c r="E132" s="70">
        <v>1349</v>
      </c>
      <c r="F132" s="71">
        <v>50000181</v>
      </c>
      <c r="G132" s="72">
        <v>459</v>
      </c>
      <c r="H132" s="73">
        <v>1538</v>
      </c>
    </row>
    <row r="133" spans="1:8" x14ac:dyDescent="0.2">
      <c r="A133" s="67">
        <f t="shared" si="1"/>
        <v>129</v>
      </c>
      <c r="B133" s="68" t="s">
        <v>122</v>
      </c>
      <c r="C133" s="68"/>
      <c r="D133" s="69" t="s">
        <v>996</v>
      </c>
      <c r="E133" s="70">
        <v>1352</v>
      </c>
      <c r="F133" s="71">
        <v>50000182</v>
      </c>
      <c r="G133" s="72">
        <v>6</v>
      </c>
      <c r="H133" s="73">
        <v>20</v>
      </c>
    </row>
    <row r="134" spans="1:8" x14ac:dyDescent="0.2">
      <c r="A134" s="67">
        <f t="shared" si="1"/>
        <v>130</v>
      </c>
      <c r="B134" s="68" t="s">
        <v>123</v>
      </c>
      <c r="C134" s="68"/>
      <c r="D134" s="69" t="s">
        <v>996</v>
      </c>
      <c r="E134" s="70">
        <v>1368</v>
      </c>
      <c r="F134" s="71">
        <v>50000183</v>
      </c>
      <c r="G134" s="72">
        <v>103</v>
      </c>
      <c r="H134" s="73">
        <v>345</v>
      </c>
    </row>
    <row r="135" spans="1:8" x14ac:dyDescent="0.2">
      <c r="A135" s="67">
        <f t="shared" si="1"/>
        <v>131</v>
      </c>
      <c r="B135" s="68" t="s">
        <v>124</v>
      </c>
      <c r="C135" s="68"/>
      <c r="D135" s="69" t="s">
        <v>996</v>
      </c>
      <c r="E135" s="70">
        <v>1370</v>
      </c>
      <c r="F135" s="71">
        <v>50000184</v>
      </c>
      <c r="G135" s="72">
        <v>165</v>
      </c>
      <c r="H135" s="73">
        <v>553</v>
      </c>
    </row>
    <row r="136" spans="1:8" x14ac:dyDescent="0.2">
      <c r="A136" s="67">
        <f t="shared" si="1"/>
        <v>132</v>
      </c>
      <c r="B136" s="68" t="s">
        <v>125</v>
      </c>
      <c r="C136" s="68"/>
      <c r="D136" s="69" t="s">
        <v>996</v>
      </c>
      <c r="E136" s="70">
        <v>1372</v>
      </c>
      <c r="F136" s="71">
        <v>50000185</v>
      </c>
      <c r="G136" s="72">
        <v>315</v>
      </c>
      <c r="H136" s="73">
        <v>1055</v>
      </c>
    </row>
    <row r="137" spans="1:8" x14ac:dyDescent="0.2">
      <c r="A137" s="67">
        <f t="shared" si="1"/>
        <v>133</v>
      </c>
      <c r="B137" s="68" t="s">
        <v>126</v>
      </c>
      <c r="C137" s="68"/>
      <c r="D137" s="69" t="s">
        <v>996</v>
      </c>
      <c r="E137" s="70">
        <v>1373</v>
      </c>
      <c r="F137" s="71">
        <v>50000186</v>
      </c>
      <c r="G137" s="72">
        <v>6823</v>
      </c>
      <c r="H137" s="73">
        <v>22857</v>
      </c>
    </row>
    <row r="138" spans="1:8" x14ac:dyDescent="0.2">
      <c r="A138" s="67">
        <f t="shared" si="1"/>
        <v>134</v>
      </c>
      <c r="B138" s="68" t="s">
        <v>127</v>
      </c>
      <c r="C138" s="68"/>
      <c r="D138" s="69" t="s">
        <v>996</v>
      </c>
      <c r="E138" s="70">
        <v>1375</v>
      </c>
      <c r="F138" s="71">
        <v>50000187</v>
      </c>
      <c r="G138" s="72">
        <v>57</v>
      </c>
      <c r="H138" s="73">
        <v>192</v>
      </c>
    </row>
    <row r="139" spans="1:8" x14ac:dyDescent="0.2">
      <c r="A139" s="67">
        <f t="shared" si="1"/>
        <v>135</v>
      </c>
      <c r="B139" s="68" t="s">
        <v>128</v>
      </c>
      <c r="C139" s="68"/>
      <c r="D139" s="69" t="s">
        <v>996</v>
      </c>
      <c r="E139" s="70">
        <v>1376</v>
      </c>
      <c r="F139" s="71">
        <v>50000188</v>
      </c>
      <c r="G139" s="72">
        <v>176</v>
      </c>
      <c r="H139" s="73">
        <v>590</v>
      </c>
    </row>
    <row r="140" spans="1:8" x14ac:dyDescent="0.2">
      <c r="A140" s="67">
        <f t="shared" si="1"/>
        <v>136</v>
      </c>
      <c r="B140" s="68" t="s">
        <v>129</v>
      </c>
      <c r="C140" s="68"/>
      <c r="D140" s="69" t="s">
        <v>996</v>
      </c>
      <c r="E140" s="70">
        <v>1381</v>
      </c>
      <c r="F140" s="71">
        <v>50000189</v>
      </c>
      <c r="G140" s="72">
        <v>57</v>
      </c>
      <c r="H140" s="73">
        <v>192</v>
      </c>
    </row>
    <row r="141" spans="1:8" x14ac:dyDescent="0.2">
      <c r="A141" s="67">
        <f t="shared" ref="A141:A204" si="2">A140+1</f>
        <v>137</v>
      </c>
      <c r="B141" s="68" t="s">
        <v>130</v>
      </c>
      <c r="C141" s="68"/>
      <c r="D141" s="69" t="s">
        <v>996</v>
      </c>
      <c r="E141" s="70">
        <v>1382</v>
      </c>
      <c r="F141" s="71">
        <v>50000190</v>
      </c>
      <c r="G141" s="72">
        <v>176</v>
      </c>
      <c r="H141" s="73">
        <v>634</v>
      </c>
    </row>
    <row r="142" spans="1:8" x14ac:dyDescent="0.2">
      <c r="A142" s="67">
        <f t="shared" si="2"/>
        <v>138</v>
      </c>
      <c r="B142" s="68" t="s">
        <v>131</v>
      </c>
      <c r="C142" s="68"/>
      <c r="D142" s="69" t="s">
        <v>996</v>
      </c>
      <c r="E142" s="70">
        <v>1383</v>
      </c>
      <c r="F142" s="71">
        <v>50000191</v>
      </c>
      <c r="G142" s="72">
        <v>176</v>
      </c>
      <c r="H142" s="73">
        <v>634</v>
      </c>
    </row>
    <row r="143" spans="1:8" x14ac:dyDescent="0.2">
      <c r="A143" s="67">
        <f t="shared" si="2"/>
        <v>139</v>
      </c>
      <c r="B143" s="68" t="s">
        <v>132</v>
      </c>
      <c r="C143" s="68"/>
      <c r="D143" s="69" t="s">
        <v>996</v>
      </c>
      <c r="E143" s="70">
        <v>1407</v>
      </c>
      <c r="F143" s="71">
        <v>50000193</v>
      </c>
      <c r="G143" s="72">
        <v>8</v>
      </c>
      <c r="H143" s="73">
        <v>27</v>
      </c>
    </row>
    <row r="144" spans="1:8" x14ac:dyDescent="0.2">
      <c r="A144" s="67">
        <f t="shared" si="2"/>
        <v>140</v>
      </c>
      <c r="B144" s="68" t="s">
        <v>587</v>
      </c>
      <c r="C144" s="68"/>
      <c r="D144" s="69" t="s">
        <v>996</v>
      </c>
      <c r="E144" s="70">
        <v>1412</v>
      </c>
      <c r="F144" s="71">
        <v>50000194</v>
      </c>
      <c r="G144" s="72">
        <v>933</v>
      </c>
      <c r="H144" s="73">
        <v>3359</v>
      </c>
    </row>
    <row r="145" spans="1:8" x14ac:dyDescent="0.2">
      <c r="A145" s="67">
        <f t="shared" si="2"/>
        <v>141</v>
      </c>
      <c r="B145" s="68" t="s">
        <v>133</v>
      </c>
      <c r="C145" s="68"/>
      <c r="D145" s="69" t="s">
        <v>996</v>
      </c>
      <c r="E145" s="70">
        <v>1439</v>
      </c>
      <c r="F145" s="71">
        <v>50000198</v>
      </c>
      <c r="G145" s="72">
        <v>356</v>
      </c>
      <c r="H145" s="73">
        <v>1282</v>
      </c>
    </row>
    <row r="146" spans="1:8" x14ac:dyDescent="0.2">
      <c r="A146" s="67">
        <f t="shared" si="2"/>
        <v>142</v>
      </c>
      <c r="B146" s="68" t="s">
        <v>134</v>
      </c>
      <c r="C146" s="68"/>
      <c r="D146" s="69" t="s">
        <v>996</v>
      </c>
      <c r="E146" s="70">
        <v>1446</v>
      </c>
      <c r="F146" s="71">
        <v>50000199</v>
      </c>
      <c r="G146" s="72">
        <v>33</v>
      </c>
      <c r="H146" s="73">
        <v>119</v>
      </c>
    </row>
    <row r="147" spans="1:8" x14ac:dyDescent="0.2">
      <c r="A147" s="67">
        <f t="shared" si="2"/>
        <v>143</v>
      </c>
      <c r="B147" s="68" t="s">
        <v>135</v>
      </c>
      <c r="C147" s="68"/>
      <c r="D147" s="69" t="s">
        <v>996</v>
      </c>
      <c r="E147" s="70">
        <v>1469</v>
      </c>
      <c r="F147" s="71">
        <v>50000202</v>
      </c>
      <c r="G147" s="72">
        <v>72</v>
      </c>
      <c r="H147" s="73">
        <v>241</v>
      </c>
    </row>
    <row r="148" spans="1:8" x14ac:dyDescent="0.2">
      <c r="A148" s="67">
        <f t="shared" si="2"/>
        <v>144</v>
      </c>
      <c r="B148" s="68" t="s">
        <v>171</v>
      </c>
      <c r="C148" s="68"/>
      <c r="D148" s="69" t="s">
        <v>996</v>
      </c>
      <c r="E148" s="70">
        <v>1477</v>
      </c>
      <c r="F148" s="71">
        <v>50000204</v>
      </c>
      <c r="G148" s="72">
        <v>81</v>
      </c>
      <c r="H148" s="73">
        <v>272</v>
      </c>
    </row>
    <row r="149" spans="1:8" x14ac:dyDescent="0.2">
      <c r="A149" s="67">
        <f t="shared" si="2"/>
        <v>145</v>
      </c>
      <c r="B149" s="68" t="s">
        <v>136</v>
      </c>
      <c r="C149" s="68"/>
      <c r="D149" s="69" t="s">
        <v>996</v>
      </c>
      <c r="E149" s="70">
        <v>1482</v>
      </c>
      <c r="F149" s="71">
        <v>50000205</v>
      </c>
      <c r="G149" s="72">
        <v>2</v>
      </c>
      <c r="H149" s="73">
        <v>6</v>
      </c>
    </row>
    <row r="150" spans="1:8" x14ac:dyDescent="0.2">
      <c r="A150" s="67">
        <f t="shared" si="2"/>
        <v>146</v>
      </c>
      <c r="B150" s="68" t="s">
        <v>137</v>
      </c>
      <c r="C150" s="68"/>
      <c r="D150" s="69" t="s">
        <v>996</v>
      </c>
      <c r="E150" s="70">
        <v>1484</v>
      </c>
      <c r="F150" s="71">
        <v>50000206</v>
      </c>
      <c r="G150" s="72">
        <v>626</v>
      </c>
      <c r="H150" s="73">
        <v>2097</v>
      </c>
    </row>
    <row r="151" spans="1:8" x14ac:dyDescent="0.2">
      <c r="A151" s="67">
        <f t="shared" si="2"/>
        <v>147</v>
      </c>
      <c r="B151" s="68" t="s">
        <v>138</v>
      </c>
      <c r="C151" s="68"/>
      <c r="D151" s="69" t="s">
        <v>996</v>
      </c>
      <c r="E151" s="70">
        <v>1518</v>
      </c>
      <c r="F151" s="71">
        <v>50000207</v>
      </c>
      <c r="G151" s="72">
        <v>73</v>
      </c>
      <c r="H151" s="73">
        <v>245</v>
      </c>
    </row>
    <row r="152" spans="1:8" x14ac:dyDescent="0.2">
      <c r="A152" s="67">
        <f t="shared" si="2"/>
        <v>148</v>
      </c>
      <c r="B152" s="68" t="s">
        <v>140</v>
      </c>
      <c r="C152" s="68"/>
      <c r="D152" s="69" t="s">
        <v>996</v>
      </c>
      <c r="E152" s="70">
        <v>1571</v>
      </c>
      <c r="F152" s="71">
        <v>50000209</v>
      </c>
      <c r="G152" s="72">
        <v>6</v>
      </c>
      <c r="H152" s="73">
        <v>20</v>
      </c>
    </row>
    <row r="153" spans="1:8" x14ac:dyDescent="0.2">
      <c r="A153" s="67">
        <f t="shared" si="2"/>
        <v>149</v>
      </c>
      <c r="B153" s="68" t="s">
        <v>141</v>
      </c>
      <c r="C153" s="68"/>
      <c r="D153" s="69" t="s">
        <v>996</v>
      </c>
      <c r="E153" s="70">
        <v>1572</v>
      </c>
      <c r="F153" s="71">
        <v>50000210</v>
      </c>
      <c r="G153" s="72">
        <v>1894</v>
      </c>
      <c r="H153" s="73">
        <v>6818</v>
      </c>
    </row>
    <row r="154" spans="1:8" x14ac:dyDescent="0.2">
      <c r="A154" s="67">
        <f t="shared" si="2"/>
        <v>150</v>
      </c>
      <c r="B154" s="68" t="s">
        <v>143</v>
      </c>
      <c r="C154" s="68"/>
      <c r="D154" s="69" t="s">
        <v>996</v>
      </c>
      <c r="E154" s="70">
        <v>1574</v>
      </c>
      <c r="F154" s="71">
        <v>50000212</v>
      </c>
      <c r="G154" s="72">
        <v>31</v>
      </c>
      <c r="H154" s="73">
        <v>104</v>
      </c>
    </row>
    <row r="155" spans="1:8" x14ac:dyDescent="0.2">
      <c r="A155" s="67">
        <f t="shared" si="2"/>
        <v>151</v>
      </c>
      <c r="B155" s="68" t="s">
        <v>144</v>
      </c>
      <c r="C155" s="68"/>
      <c r="D155" s="69" t="s">
        <v>996</v>
      </c>
      <c r="E155" s="70">
        <v>1628</v>
      </c>
      <c r="F155" s="71">
        <v>50000213</v>
      </c>
      <c r="G155" s="72">
        <v>455</v>
      </c>
      <c r="H155" s="73">
        <v>1638</v>
      </c>
    </row>
    <row r="156" spans="1:8" x14ac:dyDescent="0.2">
      <c r="A156" s="67">
        <f t="shared" si="2"/>
        <v>152</v>
      </c>
      <c r="B156" s="68" t="s">
        <v>147</v>
      </c>
      <c r="C156" s="68"/>
      <c r="D156" s="69" t="s">
        <v>996</v>
      </c>
      <c r="E156" s="70">
        <v>1701</v>
      </c>
      <c r="F156" s="71">
        <v>50000217</v>
      </c>
      <c r="G156" s="72">
        <v>297</v>
      </c>
      <c r="H156" s="73">
        <v>996</v>
      </c>
    </row>
    <row r="157" spans="1:8" x14ac:dyDescent="0.2">
      <c r="A157" s="67">
        <f t="shared" si="2"/>
        <v>153</v>
      </c>
      <c r="B157" s="68" t="s">
        <v>148</v>
      </c>
      <c r="C157" s="68"/>
      <c r="D157" s="69" t="s">
        <v>996</v>
      </c>
      <c r="E157" s="70">
        <v>1703</v>
      </c>
      <c r="F157" s="71">
        <v>50000218</v>
      </c>
      <c r="G157" s="72">
        <v>68</v>
      </c>
      <c r="H157" s="73">
        <v>245</v>
      </c>
    </row>
    <row r="158" spans="1:8" x14ac:dyDescent="0.2">
      <c r="A158" s="67">
        <f t="shared" si="2"/>
        <v>154</v>
      </c>
      <c r="B158" s="68" t="s">
        <v>150</v>
      </c>
      <c r="C158" s="68"/>
      <c r="D158" s="69" t="s">
        <v>996</v>
      </c>
      <c r="E158" s="70">
        <v>1713</v>
      </c>
      <c r="F158" s="71">
        <v>50000220</v>
      </c>
      <c r="G158" s="72">
        <v>437</v>
      </c>
      <c r="H158" s="73">
        <v>1465</v>
      </c>
    </row>
    <row r="159" spans="1:8" x14ac:dyDescent="0.2">
      <c r="A159" s="67">
        <f t="shared" si="2"/>
        <v>155</v>
      </c>
      <c r="B159" s="68" t="s">
        <v>151</v>
      </c>
      <c r="C159" s="68"/>
      <c r="D159" s="69" t="s">
        <v>996</v>
      </c>
      <c r="E159" s="70">
        <v>1718</v>
      </c>
      <c r="F159" s="71">
        <v>50000221</v>
      </c>
      <c r="G159" s="72">
        <v>54</v>
      </c>
      <c r="H159" s="73">
        <v>180</v>
      </c>
    </row>
    <row r="160" spans="1:8" x14ac:dyDescent="0.2">
      <c r="A160" s="67">
        <f t="shared" si="2"/>
        <v>156</v>
      </c>
      <c r="B160" s="68" t="s">
        <v>592</v>
      </c>
      <c r="C160" s="68"/>
      <c r="D160" s="69" t="s">
        <v>1225</v>
      </c>
      <c r="E160" s="70">
        <v>1781</v>
      </c>
      <c r="F160" s="71">
        <v>50000227</v>
      </c>
      <c r="G160" s="72">
        <v>426</v>
      </c>
      <c r="H160" s="73">
        <v>1534</v>
      </c>
    </row>
    <row r="161" spans="1:8" x14ac:dyDescent="0.2">
      <c r="A161" s="67">
        <f t="shared" si="2"/>
        <v>157</v>
      </c>
      <c r="B161" s="68" t="s">
        <v>154</v>
      </c>
      <c r="C161" s="68"/>
      <c r="D161" s="69" t="s">
        <v>996</v>
      </c>
      <c r="E161" s="70">
        <v>1791</v>
      </c>
      <c r="F161" s="71">
        <v>50000228</v>
      </c>
      <c r="G161" s="72">
        <v>1050</v>
      </c>
      <c r="H161" s="73">
        <v>3780</v>
      </c>
    </row>
    <row r="162" spans="1:8" x14ac:dyDescent="0.2">
      <c r="A162" s="67">
        <f t="shared" si="2"/>
        <v>158</v>
      </c>
      <c r="B162" s="68" t="s">
        <v>196</v>
      </c>
      <c r="C162" s="68"/>
      <c r="D162" s="69" t="s">
        <v>996</v>
      </c>
      <c r="E162" s="70">
        <v>1799</v>
      </c>
      <c r="F162" s="71">
        <v>50000229</v>
      </c>
      <c r="G162" s="72">
        <v>185</v>
      </c>
      <c r="H162" s="73">
        <v>666</v>
      </c>
    </row>
    <row r="163" spans="1:8" x14ac:dyDescent="0.2">
      <c r="A163" s="67">
        <f t="shared" si="2"/>
        <v>159</v>
      </c>
      <c r="B163" s="68" t="s">
        <v>155</v>
      </c>
      <c r="C163" s="68"/>
      <c r="D163" s="69" t="s">
        <v>996</v>
      </c>
      <c r="E163" s="70">
        <v>1802</v>
      </c>
      <c r="F163" s="71">
        <v>50000230</v>
      </c>
      <c r="G163" s="72">
        <v>1112</v>
      </c>
      <c r="H163" s="73">
        <v>3725</v>
      </c>
    </row>
    <row r="164" spans="1:8" x14ac:dyDescent="0.2">
      <c r="A164" s="67">
        <f t="shared" si="2"/>
        <v>160</v>
      </c>
      <c r="B164" s="68" t="s">
        <v>156</v>
      </c>
      <c r="C164" s="68"/>
      <c r="D164" s="69" t="s">
        <v>996</v>
      </c>
      <c r="E164" s="70">
        <v>1807</v>
      </c>
      <c r="F164" s="71">
        <v>50000232</v>
      </c>
      <c r="G164" s="72">
        <v>222</v>
      </c>
      <c r="H164" s="73">
        <v>799</v>
      </c>
    </row>
    <row r="165" spans="1:8" x14ac:dyDescent="0.2">
      <c r="A165" s="67">
        <f t="shared" si="2"/>
        <v>161</v>
      </c>
      <c r="B165" s="68" t="s">
        <v>360</v>
      </c>
      <c r="C165" s="68"/>
      <c r="D165" s="69" t="s">
        <v>996</v>
      </c>
      <c r="E165" s="70">
        <v>1885</v>
      </c>
      <c r="F165" s="71">
        <v>50000236</v>
      </c>
      <c r="G165" s="72">
        <v>297</v>
      </c>
      <c r="H165" s="73">
        <v>996</v>
      </c>
    </row>
    <row r="166" spans="1:8" x14ac:dyDescent="0.2">
      <c r="A166" s="67">
        <f t="shared" si="2"/>
        <v>162</v>
      </c>
      <c r="B166" s="68" t="s">
        <v>157</v>
      </c>
      <c r="C166" s="68"/>
      <c r="D166" s="69" t="s">
        <v>996</v>
      </c>
      <c r="E166" s="70">
        <v>1887</v>
      </c>
      <c r="F166" s="71">
        <v>50000237</v>
      </c>
      <c r="G166" s="72">
        <v>9</v>
      </c>
      <c r="H166" s="73">
        <v>31</v>
      </c>
    </row>
    <row r="167" spans="1:8" x14ac:dyDescent="0.2">
      <c r="A167" s="67">
        <f t="shared" si="2"/>
        <v>163</v>
      </c>
      <c r="B167" s="68" t="s">
        <v>158</v>
      </c>
      <c r="C167" s="68"/>
      <c r="D167" s="69" t="s">
        <v>996</v>
      </c>
      <c r="E167" s="70">
        <v>1893</v>
      </c>
      <c r="F167" s="71">
        <v>50000239</v>
      </c>
      <c r="G167" s="72">
        <v>134</v>
      </c>
      <c r="H167" s="73">
        <v>448</v>
      </c>
    </row>
    <row r="168" spans="1:8" x14ac:dyDescent="0.2">
      <c r="A168" s="67">
        <f t="shared" si="2"/>
        <v>164</v>
      </c>
      <c r="B168" s="68" t="s">
        <v>159</v>
      </c>
      <c r="C168" s="68"/>
      <c r="D168" s="69" t="s">
        <v>996</v>
      </c>
      <c r="E168" s="70">
        <v>1921</v>
      </c>
      <c r="F168" s="71">
        <v>50000240</v>
      </c>
      <c r="G168" s="72">
        <v>242</v>
      </c>
      <c r="H168" s="73">
        <v>810</v>
      </c>
    </row>
    <row r="169" spans="1:8" x14ac:dyDescent="0.2">
      <c r="A169" s="67">
        <f t="shared" si="2"/>
        <v>165</v>
      </c>
      <c r="B169" s="68" t="s">
        <v>594</v>
      </c>
      <c r="C169" s="68"/>
      <c r="D169" s="69" t="s">
        <v>996</v>
      </c>
      <c r="E169" s="70">
        <v>1932</v>
      </c>
      <c r="F169" s="71">
        <v>50000241</v>
      </c>
      <c r="G169" s="72">
        <v>10638</v>
      </c>
      <c r="H169" s="73">
        <v>35637</v>
      </c>
    </row>
    <row r="170" spans="1:8" x14ac:dyDescent="0.2">
      <c r="A170" s="67">
        <f t="shared" si="2"/>
        <v>166</v>
      </c>
      <c r="B170" s="68" t="s">
        <v>160</v>
      </c>
      <c r="C170" s="68"/>
      <c r="D170" s="69" t="s">
        <v>996</v>
      </c>
      <c r="E170" s="70">
        <v>1937</v>
      </c>
      <c r="F170" s="71">
        <v>50000242</v>
      </c>
      <c r="G170" s="72">
        <v>721</v>
      </c>
      <c r="H170" s="73">
        <v>2416</v>
      </c>
    </row>
    <row r="171" spans="1:8" x14ac:dyDescent="0.2">
      <c r="A171" s="67">
        <f t="shared" si="2"/>
        <v>167</v>
      </c>
      <c r="B171" s="68" t="s">
        <v>161</v>
      </c>
      <c r="C171" s="68"/>
      <c r="D171" s="69" t="s">
        <v>996</v>
      </c>
      <c r="E171" s="70">
        <v>1941</v>
      </c>
      <c r="F171" s="71">
        <v>50000243</v>
      </c>
      <c r="G171" s="72">
        <v>626</v>
      </c>
      <c r="H171" s="73">
        <v>2097</v>
      </c>
    </row>
    <row r="172" spans="1:8" x14ac:dyDescent="0.2">
      <c r="A172" s="67">
        <f t="shared" si="2"/>
        <v>168</v>
      </c>
      <c r="B172" s="68" t="s">
        <v>162</v>
      </c>
      <c r="C172" s="68"/>
      <c r="D172" s="69" t="s">
        <v>996</v>
      </c>
      <c r="E172" s="70">
        <v>1945</v>
      </c>
      <c r="F172" s="71">
        <v>50000244</v>
      </c>
      <c r="G172" s="72">
        <v>626</v>
      </c>
      <c r="H172" s="73">
        <v>2097</v>
      </c>
    </row>
    <row r="173" spans="1:8" x14ac:dyDescent="0.2">
      <c r="A173" s="67">
        <f t="shared" si="2"/>
        <v>169</v>
      </c>
      <c r="B173" s="68" t="s">
        <v>163</v>
      </c>
      <c r="C173" s="68"/>
      <c r="D173" s="69" t="s">
        <v>996</v>
      </c>
      <c r="E173" s="70">
        <v>1946</v>
      </c>
      <c r="F173" s="71">
        <v>50000245</v>
      </c>
      <c r="G173" s="72">
        <v>834</v>
      </c>
      <c r="H173" s="73">
        <v>2793</v>
      </c>
    </row>
    <row r="174" spans="1:8" x14ac:dyDescent="0.2">
      <c r="A174" s="67">
        <f t="shared" si="2"/>
        <v>170</v>
      </c>
      <c r="B174" s="68" t="s">
        <v>165</v>
      </c>
      <c r="C174" s="68"/>
      <c r="D174" s="69" t="s">
        <v>996</v>
      </c>
      <c r="E174" s="70">
        <v>1949</v>
      </c>
      <c r="F174" s="71">
        <v>50000247</v>
      </c>
      <c r="G174" s="72">
        <v>99</v>
      </c>
      <c r="H174" s="73">
        <v>332</v>
      </c>
    </row>
    <row r="175" spans="1:8" x14ac:dyDescent="0.2">
      <c r="A175" s="67">
        <f t="shared" si="2"/>
        <v>171</v>
      </c>
      <c r="B175" s="68" t="s">
        <v>166</v>
      </c>
      <c r="C175" s="68"/>
      <c r="D175" s="69" t="s">
        <v>996</v>
      </c>
      <c r="E175" s="70">
        <v>1956</v>
      </c>
      <c r="F175" s="71">
        <v>50000248</v>
      </c>
      <c r="G175" s="72">
        <v>36</v>
      </c>
      <c r="H175" s="73">
        <v>121</v>
      </c>
    </row>
    <row r="176" spans="1:8" x14ac:dyDescent="0.2">
      <c r="A176" s="67">
        <f t="shared" si="2"/>
        <v>172</v>
      </c>
      <c r="B176" s="68" t="s">
        <v>167</v>
      </c>
      <c r="C176" s="68"/>
      <c r="D176" s="69" t="s">
        <v>996</v>
      </c>
      <c r="E176" s="70">
        <v>1960</v>
      </c>
      <c r="F176" s="71">
        <v>50000249</v>
      </c>
      <c r="G176" s="72">
        <v>612</v>
      </c>
      <c r="H176" s="73">
        <v>2203</v>
      </c>
    </row>
    <row r="177" spans="1:8" x14ac:dyDescent="0.2">
      <c r="A177" s="67">
        <f t="shared" si="2"/>
        <v>173</v>
      </c>
      <c r="B177" s="68" t="s">
        <v>168</v>
      </c>
      <c r="C177" s="68"/>
      <c r="D177" s="69" t="s">
        <v>996</v>
      </c>
      <c r="E177" s="70">
        <v>1962</v>
      </c>
      <c r="F177" s="71">
        <v>50000250</v>
      </c>
      <c r="G177" s="72">
        <v>704</v>
      </c>
      <c r="H177" s="73">
        <v>2534</v>
      </c>
    </row>
    <row r="178" spans="1:8" x14ac:dyDescent="0.2">
      <c r="A178" s="67">
        <f t="shared" si="2"/>
        <v>174</v>
      </c>
      <c r="B178" s="68" t="s">
        <v>597</v>
      </c>
      <c r="C178" s="68"/>
      <c r="D178" s="69" t="s">
        <v>996</v>
      </c>
      <c r="E178" s="70">
        <v>1971</v>
      </c>
      <c r="F178" s="71">
        <v>50000254</v>
      </c>
      <c r="G178" s="72">
        <v>13</v>
      </c>
      <c r="H178" s="73">
        <v>44</v>
      </c>
    </row>
    <row r="179" spans="1:8" x14ac:dyDescent="0.2">
      <c r="A179" s="67">
        <f t="shared" si="2"/>
        <v>175</v>
      </c>
      <c r="B179" s="68" t="s">
        <v>169</v>
      </c>
      <c r="C179" s="68"/>
      <c r="D179" s="69" t="s">
        <v>1006</v>
      </c>
      <c r="E179" s="70">
        <v>1973</v>
      </c>
      <c r="F179" s="71">
        <v>50000255</v>
      </c>
      <c r="G179" s="72">
        <v>108</v>
      </c>
      <c r="H179" s="73">
        <v>362</v>
      </c>
    </row>
    <row r="180" spans="1:8" x14ac:dyDescent="0.2">
      <c r="A180" s="67">
        <f t="shared" si="2"/>
        <v>176</v>
      </c>
      <c r="B180" s="68" t="s">
        <v>362</v>
      </c>
      <c r="C180" s="68"/>
      <c r="D180" s="69" t="s">
        <v>996</v>
      </c>
      <c r="E180" s="70">
        <v>1976</v>
      </c>
      <c r="F180" s="71">
        <v>50000256</v>
      </c>
      <c r="G180" s="72">
        <v>11</v>
      </c>
      <c r="H180" s="73">
        <v>37</v>
      </c>
    </row>
    <row r="181" spans="1:8" x14ac:dyDescent="0.2">
      <c r="A181" s="67">
        <f t="shared" si="2"/>
        <v>177</v>
      </c>
      <c r="B181" s="68" t="s">
        <v>170</v>
      </c>
      <c r="C181" s="68"/>
      <c r="D181" s="69" t="s">
        <v>996</v>
      </c>
      <c r="E181" s="70">
        <v>1977</v>
      </c>
      <c r="F181" s="71">
        <v>50000257</v>
      </c>
      <c r="G181" s="72">
        <v>28</v>
      </c>
      <c r="H181" s="73">
        <v>94</v>
      </c>
    </row>
    <row r="182" spans="1:8" x14ac:dyDescent="0.2">
      <c r="A182" s="67">
        <f t="shared" si="2"/>
        <v>178</v>
      </c>
      <c r="B182" s="68" t="s">
        <v>171</v>
      </c>
      <c r="C182" s="68"/>
      <c r="D182" s="69" t="s">
        <v>996</v>
      </c>
      <c r="E182" s="70">
        <v>1999</v>
      </c>
      <c r="F182" s="71">
        <v>50000259</v>
      </c>
      <c r="G182" s="72">
        <v>13</v>
      </c>
      <c r="H182" s="73">
        <v>44</v>
      </c>
    </row>
    <row r="183" spans="1:8" x14ac:dyDescent="0.2">
      <c r="A183" s="67">
        <f t="shared" si="2"/>
        <v>179</v>
      </c>
      <c r="B183" s="68" t="s">
        <v>171</v>
      </c>
      <c r="C183" s="68"/>
      <c r="D183" s="69" t="s">
        <v>996</v>
      </c>
      <c r="E183" s="70">
        <v>2000</v>
      </c>
      <c r="F183" s="71">
        <v>50000260</v>
      </c>
      <c r="G183" s="72">
        <v>28</v>
      </c>
      <c r="H183" s="73">
        <v>94</v>
      </c>
    </row>
    <row r="184" spans="1:8" x14ac:dyDescent="0.2">
      <c r="A184" s="67">
        <f t="shared" si="2"/>
        <v>180</v>
      </c>
      <c r="B184" s="68" t="s">
        <v>598</v>
      </c>
      <c r="C184" s="68"/>
      <c r="D184" s="69" t="s">
        <v>1226</v>
      </c>
      <c r="E184" s="70">
        <v>2001</v>
      </c>
      <c r="F184" s="71">
        <v>50000261</v>
      </c>
      <c r="G184" s="72">
        <v>42</v>
      </c>
      <c r="H184" s="73">
        <v>140</v>
      </c>
    </row>
    <row r="185" spans="1:8" x14ac:dyDescent="0.2">
      <c r="A185" s="67">
        <f t="shared" si="2"/>
        <v>181</v>
      </c>
      <c r="B185" s="68" t="s">
        <v>172</v>
      </c>
      <c r="C185" s="68"/>
      <c r="D185" s="69" t="s">
        <v>996</v>
      </c>
      <c r="E185" s="70">
        <v>2018</v>
      </c>
      <c r="F185" s="71">
        <v>50000263</v>
      </c>
      <c r="G185" s="72">
        <v>900</v>
      </c>
      <c r="H185" s="73">
        <v>4050</v>
      </c>
    </row>
    <row r="186" spans="1:8" x14ac:dyDescent="0.2">
      <c r="A186" s="67">
        <f t="shared" si="2"/>
        <v>182</v>
      </c>
      <c r="B186" s="68" t="s">
        <v>173</v>
      </c>
      <c r="C186" s="68"/>
      <c r="D186" s="69" t="s">
        <v>996</v>
      </c>
      <c r="E186" s="70">
        <v>2027</v>
      </c>
      <c r="F186" s="71">
        <v>50000265</v>
      </c>
      <c r="G186" s="72">
        <v>16</v>
      </c>
      <c r="H186" s="73">
        <v>54</v>
      </c>
    </row>
    <row r="187" spans="1:8" x14ac:dyDescent="0.2">
      <c r="A187" s="67">
        <f t="shared" si="2"/>
        <v>183</v>
      </c>
      <c r="B187" s="68" t="s">
        <v>174</v>
      </c>
      <c r="C187" s="68"/>
      <c r="D187" s="69" t="s">
        <v>996</v>
      </c>
      <c r="E187" s="70">
        <v>2030</v>
      </c>
      <c r="F187" s="71">
        <v>50000266</v>
      </c>
      <c r="G187" s="72">
        <v>523</v>
      </c>
      <c r="H187" s="73">
        <v>1883</v>
      </c>
    </row>
    <row r="188" spans="1:8" x14ac:dyDescent="0.2">
      <c r="A188" s="67">
        <f t="shared" si="2"/>
        <v>184</v>
      </c>
      <c r="B188" s="68" t="s">
        <v>175</v>
      </c>
      <c r="C188" s="68"/>
      <c r="D188" s="69" t="s">
        <v>996</v>
      </c>
      <c r="E188" s="70">
        <v>2031</v>
      </c>
      <c r="F188" s="71">
        <v>50000267</v>
      </c>
      <c r="G188" s="72">
        <v>109</v>
      </c>
      <c r="H188" s="73">
        <v>366</v>
      </c>
    </row>
    <row r="189" spans="1:8" x14ac:dyDescent="0.2">
      <c r="A189" s="67">
        <f t="shared" si="2"/>
        <v>185</v>
      </c>
      <c r="B189" s="68" t="s">
        <v>176</v>
      </c>
      <c r="C189" s="68"/>
      <c r="D189" s="69" t="s">
        <v>996</v>
      </c>
      <c r="E189" s="70">
        <v>2033</v>
      </c>
      <c r="F189" s="71">
        <v>50000268</v>
      </c>
      <c r="G189" s="72">
        <v>392</v>
      </c>
      <c r="H189" s="73">
        <v>1313</v>
      </c>
    </row>
    <row r="190" spans="1:8" x14ac:dyDescent="0.2">
      <c r="A190" s="67">
        <f t="shared" si="2"/>
        <v>186</v>
      </c>
      <c r="B190" s="68" t="s">
        <v>177</v>
      </c>
      <c r="C190" s="68"/>
      <c r="D190" s="69" t="s">
        <v>996</v>
      </c>
      <c r="E190" s="70">
        <v>2034</v>
      </c>
      <c r="F190" s="71">
        <v>50000269</v>
      </c>
      <c r="G190" s="72">
        <v>283</v>
      </c>
      <c r="H190" s="73">
        <v>948</v>
      </c>
    </row>
    <row r="191" spans="1:8" x14ac:dyDescent="0.2">
      <c r="A191" s="67">
        <f t="shared" si="2"/>
        <v>187</v>
      </c>
      <c r="B191" s="68" t="s">
        <v>178</v>
      </c>
      <c r="C191" s="68"/>
      <c r="D191" s="69" t="s">
        <v>996</v>
      </c>
      <c r="E191" s="70">
        <v>2078</v>
      </c>
      <c r="F191" s="71">
        <v>50000272</v>
      </c>
      <c r="G191" s="72">
        <v>248</v>
      </c>
      <c r="H191" s="73">
        <v>831</v>
      </c>
    </row>
    <row r="192" spans="1:8" x14ac:dyDescent="0.2">
      <c r="A192" s="67">
        <f t="shared" si="2"/>
        <v>188</v>
      </c>
      <c r="B192" s="68" t="s">
        <v>173</v>
      </c>
      <c r="C192" s="68"/>
      <c r="D192" s="69" t="s">
        <v>996</v>
      </c>
      <c r="E192" s="70">
        <v>2079</v>
      </c>
      <c r="F192" s="71">
        <v>50000273</v>
      </c>
      <c r="G192" s="72">
        <v>26</v>
      </c>
      <c r="H192" s="73">
        <v>87</v>
      </c>
    </row>
    <row r="193" spans="1:8" x14ac:dyDescent="0.2">
      <c r="A193" s="67">
        <f t="shared" si="2"/>
        <v>189</v>
      </c>
      <c r="B193" s="68" t="s">
        <v>601</v>
      </c>
      <c r="C193" s="68"/>
      <c r="D193" s="69" t="s">
        <v>996</v>
      </c>
      <c r="E193" s="70">
        <v>2117</v>
      </c>
      <c r="F193" s="71">
        <v>50000275</v>
      </c>
      <c r="G193" s="72">
        <v>766</v>
      </c>
      <c r="H193" s="73">
        <v>2566</v>
      </c>
    </row>
    <row r="194" spans="1:8" x14ac:dyDescent="0.2">
      <c r="A194" s="67">
        <f t="shared" si="2"/>
        <v>190</v>
      </c>
      <c r="B194" s="68" t="s">
        <v>363</v>
      </c>
      <c r="C194" s="68"/>
      <c r="D194" s="69" t="s">
        <v>996</v>
      </c>
      <c r="E194" s="70">
        <v>2139</v>
      </c>
      <c r="F194" s="71">
        <v>50000277</v>
      </c>
      <c r="G194" s="72">
        <v>45</v>
      </c>
      <c r="H194" s="73">
        <v>151</v>
      </c>
    </row>
    <row r="195" spans="1:8" x14ac:dyDescent="0.2">
      <c r="A195" s="67">
        <f t="shared" si="2"/>
        <v>191</v>
      </c>
      <c r="B195" s="68" t="s">
        <v>180</v>
      </c>
      <c r="C195" s="68"/>
      <c r="D195" s="69" t="s">
        <v>996</v>
      </c>
      <c r="E195" s="70">
        <v>2143</v>
      </c>
      <c r="F195" s="71">
        <v>50000278</v>
      </c>
      <c r="G195" s="72">
        <v>72</v>
      </c>
      <c r="H195" s="73">
        <v>241</v>
      </c>
    </row>
    <row r="196" spans="1:8" x14ac:dyDescent="0.2">
      <c r="A196" s="67">
        <f t="shared" si="2"/>
        <v>192</v>
      </c>
      <c r="B196" s="68" t="s">
        <v>181</v>
      </c>
      <c r="C196" s="68"/>
      <c r="D196" s="69" t="s">
        <v>996</v>
      </c>
      <c r="E196" s="70">
        <v>2166</v>
      </c>
      <c r="F196" s="71">
        <v>50000279</v>
      </c>
      <c r="G196" s="72">
        <v>299</v>
      </c>
      <c r="H196" s="73">
        <v>1002</v>
      </c>
    </row>
    <row r="197" spans="1:8" x14ac:dyDescent="0.2">
      <c r="A197" s="67">
        <f t="shared" si="2"/>
        <v>193</v>
      </c>
      <c r="B197" s="68" t="s">
        <v>182</v>
      </c>
      <c r="C197" s="68"/>
      <c r="D197" s="69" t="s">
        <v>996</v>
      </c>
      <c r="E197" s="70">
        <v>2167</v>
      </c>
      <c r="F197" s="71">
        <v>50000280</v>
      </c>
      <c r="G197" s="72">
        <v>267</v>
      </c>
      <c r="H197" s="73">
        <v>895</v>
      </c>
    </row>
    <row r="198" spans="1:8" x14ac:dyDescent="0.2">
      <c r="A198" s="67">
        <f t="shared" si="2"/>
        <v>194</v>
      </c>
      <c r="B198" s="68" t="s">
        <v>183</v>
      </c>
      <c r="C198" s="68"/>
      <c r="D198" s="69" t="s">
        <v>996</v>
      </c>
      <c r="E198" s="70">
        <v>2172</v>
      </c>
      <c r="F198" s="71">
        <v>50000281</v>
      </c>
      <c r="G198" s="72">
        <v>258</v>
      </c>
      <c r="H198" s="73">
        <v>864</v>
      </c>
    </row>
    <row r="199" spans="1:8" x14ac:dyDescent="0.2">
      <c r="A199" s="67">
        <f t="shared" si="2"/>
        <v>195</v>
      </c>
      <c r="B199" s="68" t="s">
        <v>184</v>
      </c>
      <c r="C199" s="68"/>
      <c r="D199" s="69" t="s">
        <v>996</v>
      </c>
      <c r="E199" s="70">
        <v>2176</v>
      </c>
      <c r="F199" s="71">
        <v>50000282</v>
      </c>
      <c r="G199" s="72">
        <v>86</v>
      </c>
      <c r="H199" s="73">
        <v>288</v>
      </c>
    </row>
    <row r="200" spans="1:8" x14ac:dyDescent="0.2">
      <c r="A200" s="67">
        <f t="shared" si="2"/>
        <v>196</v>
      </c>
      <c r="B200" s="68" t="s">
        <v>185</v>
      </c>
      <c r="C200" s="68"/>
      <c r="D200" s="69" t="s">
        <v>996</v>
      </c>
      <c r="E200" s="70">
        <v>2177</v>
      </c>
      <c r="F200" s="71">
        <v>50000283</v>
      </c>
      <c r="G200" s="72">
        <v>39</v>
      </c>
      <c r="H200" s="73">
        <v>131</v>
      </c>
    </row>
    <row r="201" spans="1:8" x14ac:dyDescent="0.2">
      <c r="A201" s="67">
        <f t="shared" si="2"/>
        <v>197</v>
      </c>
      <c r="B201" s="68" t="s">
        <v>186</v>
      </c>
      <c r="C201" s="68"/>
      <c r="D201" s="69" t="s">
        <v>996</v>
      </c>
      <c r="E201" s="70">
        <v>2184</v>
      </c>
      <c r="F201" s="71">
        <v>50000284</v>
      </c>
      <c r="G201" s="72">
        <v>92</v>
      </c>
      <c r="H201" s="73">
        <v>331</v>
      </c>
    </row>
    <row r="202" spans="1:8" x14ac:dyDescent="0.2">
      <c r="A202" s="67">
        <f t="shared" si="2"/>
        <v>198</v>
      </c>
      <c r="B202" s="68" t="s">
        <v>187</v>
      </c>
      <c r="C202" s="68"/>
      <c r="D202" s="69" t="s">
        <v>996</v>
      </c>
      <c r="E202" s="70">
        <v>2188</v>
      </c>
      <c r="F202" s="71">
        <v>50000285</v>
      </c>
      <c r="G202" s="72">
        <v>108</v>
      </c>
      <c r="H202" s="73">
        <v>362</v>
      </c>
    </row>
    <row r="203" spans="1:8" x14ac:dyDescent="0.2">
      <c r="A203" s="67">
        <f t="shared" si="2"/>
        <v>199</v>
      </c>
      <c r="B203" s="68" t="s">
        <v>188</v>
      </c>
      <c r="C203" s="68"/>
      <c r="D203" s="69" t="s">
        <v>1109</v>
      </c>
      <c r="E203" s="70">
        <v>2189</v>
      </c>
      <c r="F203" s="71">
        <v>50000286</v>
      </c>
      <c r="G203" s="72">
        <v>42</v>
      </c>
      <c r="H203" s="73">
        <v>154</v>
      </c>
    </row>
    <row r="204" spans="1:8" x14ac:dyDescent="0.2">
      <c r="A204" s="67">
        <f t="shared" si="2"/>
        <v>200</v>
      </c>
      <c r="B204" s="68" t="s">
        <v>189</v>
      </c>
      <c r="C204" s="68"/>
      <c r="D204" s="69" t="s">
        <v>996</v>
      </c>
      <c r="E204" s="70">
        <v>2193</v>
      </c>
      <c r="F204" s="71">
        <v>50000287</v>
      </c>
      <c r="G204" s="72">
        <v>1196</v>
      </c>
      <c r="H204" s="73">
        <v>4007</v>
      </c>
    </row>
    <row r="205" spans="1:8" x14ac:dyDescent="0.2">
      <c r="A205" s="67">
        <f t="shared" ref="A205:A268" si="3">A204+1</f>
        <v>201</v>
      </c>
      <c r="B205" s="68" t="s">
        <v>364</v>
      </c>
      <c r="C205" s="68"/>
      <c r="D205" s="69" t="s">
        <v>996</v>
      </c>
      <c r="E205" s="70">
        <v>2202</v>
      </c>
      <c r="F205" s="71">
        <v>50000290</v>
      </c>
      <c r="G205" s="72">
        <v>86</v>
      </c>
      <c r="H205" s="73">
        <v>288</v>
      </c>
    </row>
    <row r="206" spans="1:8" x14ac:dyDescent="0.2">
      <c r="A206" s="67">
        <f t="shared" si="3"/>
        <v>202</v>
      </c>
      <c r="B206" s="68" t="s">
        <v>190</v>
      </c>
      <c r="C206" s="68"/>
      <c r="D206" s="69" t="s">
        <v>996</v>
      </c>
      <c r="E206" s="70">
        <v>2204</v>
      </c>
      <c r="F206" s="71">
        <v>50000291</v>
      </c>
      <c r="G206" s="72">
        <v>224</v>
      </c>
      <c r="H206" s="73">
        <v>750</v>
      </c>
    </row>
    <row r="207" spans="1:8" x14ac:dyDescent="0.2">
      <c r="A207" s="67">
        <f t="shared" si="3"/>
        <v>203</v>
      </c>
      <c r="B207" s="68" t="s">
        <v>77</v>
      </c>
      <c r="C207" s="68"/>
      <c r="D207" s="69" t="s">
        <v>996</v>
      </c>
      <c r="E207" s="70">
        <v>2209</v>
      </c>
      <c r="F207" s="71">
        <v>50000292</v>
      </c>
      <c r="G207" s="72">
        <v>170</v>
      </c>
      <c r="H207" s="73">
        <v>569</v>
      </c>
    </row>
    <row r="208" spans="1:8" x14ac:dyDescent="0.2">
      <c r="A208" s="67">
        <f t="shared" si="3"/>
        <v>204</v>
      </c>
      <c r="B208" s="68" t="s">
        <v>191</v>
      </c>
      <c r="C208" s="68"/>
      <c r="D208" s="69" t="s">
        <v>996</v>
      </c>
      <c r="E208" s="70">
        <v>2210</v>
      </c>
      <c r="F208" s="71">
        <v>50000293</v>
      </c>
      <c r="G208" s="72">
        <v>674</v>
      </c>
      <c r="H208" s="73">
        <v>2426</v>
      </c>
    </row>
    <row r="209" spans="1:8" x14ac:dyDescent="0.2">
      <c r="A209" s="67">
        <f t="shared" si="3"/>
        <v>205</v>
      </c>
      <c r="B209" s="68" t="s">
        <v>192</v>
      </c>
      <c r="C209" s="68"/>
      <c r="D209" s="69" t="s">
        <v>996</v>
      </c>
      <c r="E209" s="70">
        <v>2217</v>
      </c>
      <c r="F209" s="71">
        <v>50000294</v>
      </c>
      <c r="G209" s="72">
        <v>271</v>
      </c>
      <c r="H209" s="73">
        <v>976</v>
      </c>
    </row>
    <row r="210" spans="1:8" x14ac:dyDescent="0.2">
      <c r="A210" s="67">
        <f t="shared" si="3"/>
        <v>206</v>
      </c>
      <c r="B210" s="68" t="s">
        <v>443</v>
      </c>
      <c r="C210" s="68"/>
      <c r="D210" s="69" t="s">
        <v>996</v>
      </c>
      <c r="E210" s="70">
        <v>2218</v>
      </c>
      <c r="F210" s="71">
        <v>50000295</v>
      </c>
      <c r="G210" s="72">
        <v>6186</v>
      </c>
      <c r="H210" s="73">
        <v>20723</v>
      </c>
    </row>
    <row r="211" spans="1:8" x14ac:dyDescent="0.2">
      <c r="A211" s="67">
        <f t="shared" si="3"/>
        <v>207</v>
      </c>
      <c r="B211" s="68" t="s">
        <v>193</v>
      </c>
      <c r="C211" s="68"/>
      <c r="D211" s="69" t="s">
        <v>996</v>
      </c>
      <c r="E211" s="70">
        <v>2223</v>
      </c>
      <c r="F211" s="71">
        <v>50000297</v>
      </c>
      <c r="G211" s="72">
        <v>896</v>
      </c>
      <c r="H211" s="73">
        <v>3002</v>
      </c>
    </row>
    <row r="212" spans="1:8" x14ac:dyDescent="0.2">
      <c r="A212" s="67">
        <f t="shared" si="3"/>
        <v>208</v>
      </c>
      <c r="B212" s="68" t="s">
        <v>366</v>
      </c>
      <c r="C212" s="68"/>
      <c r="D212" s="69" t="s">
        <v>996</v>
      </c>
      <c r="E212" s="70">
        <v>2236</v>
      </c>
      <c r="F212" s="71">
        <v>50000300</v>
      </c>
      <c r="G212" s="72">
        <v>3398</v>
      </c>
      <c r="H212" s="73">
        <v>11383</v>
      </c>
    </row>
    <row r="213" spans="1:8" x14ac:dyDescent="0.2">
      <c r="A213" s="67">
        <f t="shared" si="3"/>
        <v>209</v>
      </c>
      <c r="B213" s="68" t="s">
        <v>603</v>
      </c>
      <c r="C213" s="68"/>
      <c r="D213" s="69" t="s">
        <v>996</v>
      </c>
      <c r="E213" s="70">
        <v>2246</v>
      </c>
      <c r="F213" s="71">
        <v>50000301</v>
      </c>
      <c r="G213" s="72">
        <v>626</v>
      </c>
      <c r="H213" s="73">
        <v>2254</v>
      </c>
    </row>
    <row r="214" spans="1:8" x14ac:dyDescent="0.2">
      <c r="A214" s="67">
        <f t="shared" si="3"/>
        <v>210</v>
      </c>
      <c r="B214" s="68" t="s">
        <v>194</v>
      </c>
      <c r="C214" s="68"/>
      <c r="D214" s="69" t="s">
        <v>996</v>
      </c>
      <c r="E214" s="70">
        <v>2248</v>
      </c>
      <c r="F214" s="71">
        <v>50000302</v>
      </c>
      <c r="G214" s="72">
        <v>268</v>
      </c>
      <c r="H214" s="73">
        <v>898</v>
      </c>
    </row>
    <row r="215" spans="1:8" x14ac:dyDescent="0.2">
      <c r="A215" s="67">
        <f t="shared" si="3"/>
        <v>211</v>
      </c>
      <c r="B215" s="68" t="s">
        <v>195</v>
      </c>
      <c r="C215" s="68"/>
      <c r="D215" s="69" t="s">
        <v>996</v>
      </c>
      <c r="E215" s="70">
        <v>2250</v>
      </c>
      <c r="F215" s="71">
        <v>50000303</v>
      </c>
      <c r="G215" s="72">
        <v>49</v>
      </c>
      <c r="H215" s="73">
        <v>165</v>
      </c>
    </row>
    <row r="216" spans="1:8" x14ac:dyDescent="0.2">
      <c r="A216" s="67">
        <f t="shared" si="3"/>
        <v>212</v>
      </c>
      <c r="B216" s="68" t="s">
        <v>196</v>
      </c>
      <c r="C216" s="68"/>
      <c r="D216" s="69" t="s">
        <v>996</v>
      </c>
      <c r="E216" s="70">
        <v>2251</v>
      </c>
      <c r="F216" s="71">
        <v>50000304</v>
      </c>
      <c r="G216" s="72">
        <v>18</v>
      </c>
      <c r="H216" s="73">
        <v>60</v>
      </c>
    </row>
    <row r="217" spans="1:8" x14ac:dyDescent="0.2">
      <c r="A217" s="67">
        <f t="shared" si="3"/>
        <v>213</v>
      </c>
      <c r="B217" s="68" t="s">
        <v>197</v>
      </c>
      <c r="C217" s="68"/>
      <c r="D217" s="69" t="s">
        <v>996</v>
      </c>
      <c r="E217" s="70">
        <v>2254</v>
      </c>
      <c r="F217" s="71">
        <v>50000306</v>
      </c>
      <c r="G217" s="72">
        <v>3</v>
      </c>
      <c r="H217" s="73">
        <v>10</v>
      </c>
    </row>
    <row r="218" spans="1:8" x14ac:dyDescent="0.2">
      <c r="A218" s="67">
        <f t="shared" si="3"/>
        <v>214</v>
      </c>
      <c r="B218" s="68" t="s">
        <v>198</v>
      </c>
      <c r="C218" s="68"/>
      <c r="D218" s="69" t="s">
        <v>996</v>
      </c>
      <c r="E218" s="70">
        <v>2255</v>
      </c>
      <c r="F218" s="71">
        <v>50000307</v>
      </c>
      <c r="G218" s="72">
        <v>1</v>
      </c>
      <c r="H218" s="73">
        <v>4</v>
      </c>
    </row>
    <row r="219" spans="1:8" x14ac:dyDescent="0.2">
      <c r="A219" s="67">
        <f t="shared" si="3"/>
        <v>215</v>
      </c>
      <c r="B219" s="68" t="s">
        <v>200</v>
      </c>
      <c r="C219" s="68"/>
      <c r="D219" s="69" t="s">
        <v>996</v>
      </c>
      <c r="E219" s="70">
        <v>2258</v>
      </c>
      <c r="F219" s="71">
        <v>50000309</v>
      </c>
      <c r="G219" s="72">
        <v>9</v>
      </c>
      <c r="H219" s="73">
        <v>33</v>
      </c>
    </row>
    <row r="220" spans="1:8" x14ac:dyDescent="0.2">
      <c r="A220" s="67">
        <f t="shared" si="3"/>
        <v>216</v>
      </c>
      <c r="B220" s="68" t="s">
        <v>201</v>
      </c>
      <c r="C220" s="68"/>
      <c r="D220" s="69" t="s">
        <v>996</v>
      </c>
      <c r="E220" s="70">
        <v>2259</v>
      </c>
      <c r="F220" s="71">
        <v>50000310</v>
      </c>
      <c r="G220" s="72">
        <v>6</v>
      </c>
      <c r="H220" s="73">
        <v>20</v>
      </c>
    </row>
    <row r="221" spans="1:8" x14ac:dyDescent="0.2">
      <c r="A221" s="67">
        <f t="shared" si="3"/>
        <v>217</v>
      </c>
      <c r="B221" s="68" t="s">
        <v>604</v>
      </c>
      <c r="C221" s="68"/>
      <c r="D221" s="69" t="s">
        <v>996</v>
      </c>
      <c r="E221" s="70">
        <v>2260</v>
      </c>
      <c r="F221" s="71">
        <v>50000311</v>
      </c>
      <c r="G221" s="72">
        <v>26</v>
      </c>
      <c r="H221" s="73">
        <v>94</v>
      </c>
    </row>
    <row r="222" spans="1:8" x14ac:dyDescent="0.2">
      <c r="A222" s="67">
        <f t="shared" si="3"/>
        <v>218</v>
      </c>
      <c r="B222" s="68" t="s">
        <v>202</v>
      </c>
      <c r="C222" s="68"/>
      <c r="D222" s="69" t="s">
        <v>996</v>
      </c>
      <c r="E222" s="70">
        <v>2262</v>
      </c>
      <c r="F222" s="71">
        <v>50000312</v>
      </c>
      <c r="G222" s="72">
        <v>58</v>
      </c>
      <c r="H222" s="73">
        <v>194</v>
      </c>
    </row>
    <row r="223" spans="1:8" x14ac:dyDescent="0.2">
      <c r="A223" s="67">
        <f t="shared" si="3"/>
        <v>219</v>
      </c>
      <c r="B223" s="68" t="s">
        <v>203</v>
      </c>
      <c r="C223" s="68"/>
      <c r="D223" s="69" t="s">
        <v>996</v>
      </c>
      <c r="E223" s="70">
        <v>2263</v>
      </c>
      <c r="F223" s="71">
        <v>50000313</v>
      </c>
      <c r="G223" s="72">
        <v>49</v>
      </c>
      <c r="H223" s="73">
        <v>165</v>
      </c>
    </row>
    <row r="224" spans="1:8" x14ac:dyDescent="0.2">
      <c r="A224" s="67">
        <f t="shared" si="3"/>
        <v>220</v>
      </c>
      <c r="B224" s="68" t="s">
        <v>204</v>
      </c>
      <c r="C224" s="68"/>
      <c r="D224" s="69" t="s">
        <v>996</v>
      </c>
      <c r="E224" s="70">
        <v>2272</v>
      </c>
      <c r="F224" s="71">
        <v>50000315</v>
      </c>
      <c r="G224" s="72">
        <v>8</v>
      </c>
      <c r="H224" s="73">
        <v>29</v>
      </c>
    </row>
    <row r="225" spans="1:8" x14ac:dyDescent="0.2">
      <c r="A225" s="67">
        <f t="shared" si="3"/>
        <v>221</v>
      </c>
      <c r="B225" s="68" t="s">
        <v>205</v>
      </c>
      <c r="C225" s="68"/>
      <c r="D225" s="69" t="s">
        <v>996</v>
      </c>
      <c r="E225" s="70">
        <v>2274</v>
      </c>
      <c r="F225" s="71">
        <v>50000316</v>
      </c>
      <c r="G225" s="72">
        <v>26</v>
      </c>
      <c r="H225" s="73">
        <v>87</v>
      </c>
    </row>
    <row r="226" spans="1:8" x14ac:dyDescent="0.2">
      <c r="A226" s="67">
        <f t="shared" si="3"/>
        <v>222</v>
      </c>
      <c r="B226" s="68" t="s">
        <v>207</v>
      </c>
      <c r="C226" s="68"/>
      <c r="D226" s="69" t="s">
        <v>996</v>
      </c>
      <c r="E226" s="70">
        <v>2279</v>
      </c>
      <c r="F226" s="71">
        <v>50000317</v>
      </c>
      <c r="G226" s="72">
        <v>27</v>
      </c>
      <c r="H226" s="73">
        <v>91</v>
      </c>
    </row>
    <row r="227" spans="1:8" x14ac:dyDescent="0.2">
      <c r="A227" s="67">
        <f t="shared" si="3"/>
        <v>223</v>
      </c>
      <c r="B227" s="68" t="s">
        <v>209</v>
      </c>
      <c r="C227" s="68"/>
      <c r="D227" s="69" t="s">
        <v>996</v>
      </c>
      <c r="E227" s="70">
        <v>2292</v>
      </c>
      <c r="F227" s="71">
        <v>50000321</v>
      </c>
      <c r="G227" s="72">
        <v>24</v>
      </c>
      <c r="H227" s="73">
        <v>86</v>
      </c>
    </row>
    <row r="228" spans="1:8" x14ac:dyDescent="0.2">
      <c r="A228" s="67">
        <f t="shared" si="3"/>
        <v>224</v>
      </c>
      <c r="B228" s="68" t="s">
        <v>210</v>
      </c>
      <c r="C228" s="68"/>
      <c r="D228" s="69" t="s">
        <v>996</v>
      </c>
      <c r="E228" s="70">
        <v>2296</v>
      </c>
      <c r="F228" s="71">
        <v>50000322</v>
      </c>
      <c r="G228" s="72">
        <v>129</v>
      </c>
      <c r="H228" s="73">
        <v>433</v>
      </c>
    </row>
    <row r="229" spans="1:8" x14ac:dyDescent="0.2">
      <c r="A229" s="67">
        <f t="shared" si="3"/>
        <v>225</v>
      </c>
      <c r="B229" s="68" t="s">
        <v>211</v>
      </c>
      <c r="C229" s="68"/>
      <c r="D229" s="69" t="s">
        <v>996</v>
      </c>
      <c r="E229" s="70">
        <v>3001</v>
      </c>
      <c r="F229" s="71">
        <v>50000323</v>
      </c>
      <c r="G229" s="72">
        <v>111</v>
      </c>
      <c r="H229" s="73">
        <v>400</v>
      </c>
    </row>
    <row r="230" spans="1:8" x14ac:dyDescent="0.2">
      <c r="A230" s="67">
        <f t="shared" si="3"/>
        <v>226</v>
      </c>
      <c r="B230" s="68" t="s">
        <v>212</v>
      </c>
      <c r="C230" s="68"/>
      <c r="D230" s="69" t="s">
        <v>996</v>
      </c>
      <c r="E230" s="70">
        <v>3003</v>
      </c>
      <c r="F230" s="71">
        <v>50000324</v>
      </c>
      <c r="G230" s="72">
        <v>31</v>
      </c>
      <c r="H230" s="73">
        <v>104</v>
      </c>
    </row>
    <row r="231" spans="1:8" x14ac:dyDescent="0.2">
      <c r="A231" s="67">
        <f t="shared" si="3"/>
        <v>227</v>
      </c>
      <c r="B231" s="68" t="s">
        <v>213</v>
      </c>
      <c r="C231" s="68"/>
      <c r="D231" s="69" t="s">
        <v>996</v>
      </c>
      <c r="E231" s="70">
        <v>3004</v>
      </c>
      <c r="F231" s="71">
        <v>50000325</v>
      </c>
      <c r="G231" s="72">
        <v>16</v>
      </c>
      <c r="H231" s="73">
        <v>54</v>
      </c>
    </row>
    <row r="232" spans="1:8" x14ac:dyDescent="0.2">
      <c r="A232" s="67">
        <f t="shared" si="3"/>
        <v>228</v>
      </c>
      <c r="B232" s="68" t="s">
        <v>607</v>
      </c>
      <c r="C232" s="68"/>
      <c r="D232" s="69" t="s">
        <v>996</v>
      </c>
      <c r="E232" s="70">
        <v>3016</v>
      </c>
      <c r="F232" s="71">
        <v>50000330</v>
      </c>
      <c r="G232" s="72">
        <v>1282</v>
      </c>
      <c r="H232" s="73">
        <v>4615</v>
      </c>
    </row>
    <row r="233" spans="1:8" x14ac:dyDescent="0.2">
      <c r="A233" s="67">
        <f t="shared" si="3"/>
        <v>229</v>
      </c>
      <c r="B233" s="68" t="s">
        <v>210</v>
      </c>
      <c r="C233" s="68"/>
      <c r="D233" s="69" t="s">
        <v>996</v>
      </c>
      <c r="E233" s="70">
        <v>3018</v>
      </c>
      <c r="F233" s="71">
        <v>50000331</v>
      </c>
      <c r="G233" s="72">
        <v>76</v>
      </c>
      <c r="H233" s="73">
        <v>255</v>
      </c>
    </row>
    <row r="234" spans="1:8" x14ac:dyDescent="0.2">
      <c r="A234" s="67">
        <f t="shared" si="3"/>
        <v>230</v>
      </c>
      <c r="B234" s="68" t="s">
        <v>215</v>
      </c>
      <c r="C234" s="68"/>
      <c r="D234" s="69" t="s">
        <v>996</v>
      </c>
      <c r="E234" s="70">
        <v>3025</v>
      </c>
      <c r="F234" s="71">
        <v>50000333</v>
      </c>
      <c r="G234" s="72">
        <v>8</v>
      </c>
      <c r="H234" s="73">
        <v>27</v>
      </c>
    </row>
    <row r="235" spans="1:8" x14ac:dyDescent="0.2">
      <c r="A235" s="67">
        <f t="shared" si="3"/>
        <v>231</v>
      </c>
      <c r="B235" s="68" t="s">
        <v>217</v>
      </c>
      <c r="C235" s="68"/>
      <c r="D235" s="69" t="s">
        <v>996</v>
      </c>
      <c r="E235" s="70">
        <v>3036</v>
      </c>
      <c r="F235" s="71">
        <v>50000337</v>
      </c>
      <c r="G235" s="72">
        <v>476</v>
      </c>
      <c r="H235" s="73">
        <v>1595</v>
      </c>
    </row>
    <row r="236" spans="1:8" x14ac:dyDescent="0.2">
      <c r="A236" s="67">
        <f t="shared" si="3"/>
        <v>232</v>
      </c>
      <c r="B236" s="68" t="s">
        <v>610</v>
      </c>
      <c r="C236" s="68"/>
      <c r="D236" s="69" t="s">
        <v>996</v>
      </c>
      <c r="E236" s="70">
        <v>3039</v>
      </c>
      <c r="F236" s="71">
        <v>50000339</v>
      </c>
      <c r="G236" s="72">
        <v>349</v>
      </c>
      <c r="H236" s="73">
        <v>1170</v>
      </c>
    </row>
    <row r="237" spans="1:8" x14ac:dyDescent="0.2">
      <c r="A237" s="67">
        <f t="shared" si="3"/>
        <v>233</v>
      </c>
      <c r="B237" s="68" t="s">
        <v>219</v>
      </c>
      <c r="C237" s="68"/>
      <c r="D237" s="69" t="s">
        <v>996</v>
      </c>
      <c r="E237" s="70">
        <v>3043</v>
      </c>
      <c r="F237" s="71">
        <v>50000341</v>
      </c>
      <c r="G237" s="72">
        <v>1</v>
      </c>
      <c r="H237" s="73">
        <v>4</v>
      </c>
    </row>
    <row r="238" spans="1:8" x14ac:dyDescent="0.2">
      <c r="A238" s="67">
        <f t="shared" si="3"/>
        <v>234</v>
      </c>
      <c r="B238" s="68" t="s">
        <v>220</v>
      </c>
      <c r="C238" s="68"/>
      <c r="D238" s="69" t="s">
        <v>996</v>
      </c>
      <c r="E238" s="70">
        <v>3044</v>
      </c>
      <c r="F238" s="71">
        <v>50000342</v>
      </c>
      <c r="G238" s="72">
        <v>1</v>
      </c>
      <c r="H238" s="73">
        <v>4</v>
      </c>
    </row>
    <row r="239" spans="1:8" x14ac:dyDescent="0.2">
      <c r="A239" s="67">
        <f t="shared" si="3"/>
        <v>235</v>
      </c>
      <c r="B239" s="68" t="s">
        <v>221</v>
      </c>
      <c r="C239" s="68"/>
      <c r="D239" s="69" t="s">
        <v>996</v>
      </c>
      <c r="E239" s="70">
        <v>3050</v>
      </c>
      <c r="F239" s="71">
        <v>50000343</v>
      </c>
      <c r="G239" s="72">
        <v>374</v>
      </c>
      <c r="H239" s="73">
        <v>1252</v>
      </c>
    </row>
    <row r="240" spans="1:8" x14ac:dyDescent="0.2">
      <c r="A240" s="67">
        <f t="shared" si="3"/>
        <v>236</v>
      </c>
      <c r="B240" s="68" t="s">
        <v>222</v>
      </c>
      <c r="C240" s="68"/>
      <c r="D240" s="69" t="s">
        <v>227</v>
      </c>
      <c r="E240" s="70">
        <v>3057</v>
      </c>
      <c r="F240" s="71">
        <v>50000347</v>
      </c>
      <c r="G240" s="72">
        <v>2</v>
      </c>
      <c r="H240" s="73">
        <v>6</v>
      </c>
    </row>
    <row r="241" spans="1:8" x14ac:dyDescent="0.2">
      <c r="A241" s="67">
        <f t="shared" si="3"/>
        <v>237</v>
      </c>
      <c r="B241" s="68" t="s">
        <v>224</v>
      </c>
      <c r="C241" s="68"/>
      <c r="D241" s="69" t="s">
        <v>227</v>
      </c>
      <c r="E241" s="70">
        <v>3060</v>
      </c>
      <c r="F241" s="71">
        <v>50000349</v>
      </c>
      <c r="G241" s="72">
        <v>897</v>
      </c>
      <c r="H241" s="73">
        <v>3006</v>
      </c>
    </row>
    <row r="242" spans="1:8" x14ac:dyDescent="0.2">
      <c r="A242" s="67">
        <f t="shared" si="3"/>
        <v>238</v>
      </c>
      <c r="B242" s="68" t="s">
        <v>225</v>
      </c>
      <c r="C242" s="68"/>
      <c r="D242" s="69" t="s">
        <v>996</v>
      </c>
      <c r="E242" s="70">
        <v>3062</v>
      </c>
      <c r="F242" s="71">
        <v>50000350</v>
      </c>
      <c r="G242" s="72">
        <v>4</v>
      </c>
      <c r="H242" s="73">
        <v>13</v>
      </c>
    </row>
    <row r="243" spans="1:8" x14ac:dyDescent="0.2">
      <c r="A243" s="67">
        <f t="shared" si="3"/>
        <v>239</v>
      </c>
      <c r="B243" s="68" t="s">
        <v>226</v>
      </c>
      <c r="C243" s="68"/>
      <c r="D243" s="69" t="s">
        <v>996</v>
      </c>
      <c r="E243" s="70">
        <v>3069</v>
      </c>
      <c r="F243" s="71">
        <v>50000354</v>
      </c>
      <c r="G243" s="72">
        <v>15</v>
      </c>
      <c r="H243" s="75">
        <v>50</v>
      </c>
    </row>
    <row r="244" spans="1:8" x14ac:dyDescent="0.2">
      <c r="A244" s="67">
        <f t="shared" si="3"/>
        <v>240</v>
      </c>
      <c r="B244" s="68" t="s">
        <v>228</v>
      </c>
      <c r="C244" s="68"/>
      <c r="D244" s="69" t="s">
        <v>996</v>
      </c>
      <c r="E244" s="70">
        <v>3073</v>
      </c>
      <c r="F244" s="71">
        <v>50000356</v>
      </c>
      <c r="G244" s="72">
        <v>173</v>
      </c>
      <c r="H244" s="73">
        <v>580</v>
      </c>
    </row>
    <row r="245" spans="1:8" x14ac:dyDescent="0.2">
      <c r="A245" s="67">
        <f t="shared" si="3"/>
        <v>241</v>
      </c>
      <c r="B245" s="68" t="s">
        <v>232</v>
      </c>
      <c r="C245" s="68"/>
      <c r="D245" s="69" t="s">
        <v>1113</v>
      </c>
      <c r="E245" s="70">
        <v>3082</v>
      </c>
      <c r="F245" s="71">
        <v>50000362</v>
      </c>
      <c r="G245" s="72">
        <v>222</v>
      </c>
      <c r="H245" s="73">
        <v>743</v>
      </c>
    </row>
    <row r="246" spans="1:8" x14ac:dyDescent="0.2">
      <c r="A246" s="67">
        <f t="shared" si="3"/>
        <v>242</v>
      </c>
      <c r="B246" s="68" t="s">
        <v>233</v>
      </c>
      <c r="C246" s="68"/>
      <c r="D246" s="69" t="s">
        <v>1009</v>
      </c>
      <c r="E246" s="70">
        <v>3085</v>
      </c>
      <c r="F246" s="71">
        <v>50000365</v>
      </c>
      <c r="G246" s="72">
        <v>2</v>
      </c>
      <c r="H246" s="73">
        <v>6</v>
      </c>
    </row>
    <row r="247" spans="1:8" x14ac:dyDescent="0.2">
      <c r="A247" s="67">
        <f t="shared" si="3"/>
        <v>243</v>
      </c>
      <c r="B247" s="68" t="s">
        <v>234</v>
      </c>
      <c r="C247" s="68"/>
      <c r="D247" s="69" t="s">
        <v>227</v>
      </c>
      <c r="E247" s="70">
        <v>3088</v>
      </c>
      <c r="F247" s="71">
        <v>50000366</v>
      </c>
      <c r="G247" s="72">
        <v>15550</v>
      </c>
      <c r="H247" s="59">
        <v>0</v>
      </c>
    </row>
    <row r="248" spans="1:8" x14ac:dyDescent="0.2">
      <c r="A248" s="67">
        <f t="shared" si="3"/>
        <v>244</v>
      </c>
      <c r="B248" s="68" t="s">
        <v>235</v>
      </c>
      <c r="C248" s="68"/>
      <c r="D248" s="69" t="s">
        <v>227</v>
      </c>
      <c r="E248" s="70">
        <v>3091</v>
      </c>
      <c r="F248" s="71">
        <v>50000367</v>
      </c>
      <c r="G248" s="72">
        <v>15550</v>
      </c>
      <c r="H248" s="73">
        <v>52092</v>
      </c>
    </row>
    <row r="249" spans="1:8" x14ac:dyDescent="0.2">
      <c r="A249" s="67">
        <f t="shared" si="3"/>
        <v>245</v>
      </c>
      <c r="B249" s="68" t="s">
        <v>237</v>
      </c>
      <c r="C249" s="68"/>
      <c r="D249" s="69" t="s">
        <v>227</v>
      </c>
      <c r="E249" s="70">
        <v>3096</v>
      </c>
      <c r="F249" s="71">
        <v>50000368</v>
      </c>
      <c r="G249" s="72">
        <v>3000</v>
      </c>
      <c r="H249" s="73">
        <v>10050</v>
      </c>
    </row>
    <row r="250" spans="1:8" x14ac:dyDescent="0.2">
      <c r="A250" s="67">
        <f t="shared" si="3"/>
        <v>246</v>
      </c>
      <c r="B250" s="68" t="s">
        <v>239</v>
      </c>
      <c r="C250" s="68"/>
      <c r="D250" s="69" t="s">
        <v>227</v>
      </c>
      <c r="E250" s="70">
        <v>3105</v>
      </c>
      <c r="F250" s="71">
        <v>50000370</v>
      </c>
      <c r="G250" s="72">
        <v>3053</v>
      </c>
      <c r="H250" s="75">
        <v>10228</v>
      </c>
    </row>
    <row r="251" spans="1:8" x14ac:dyDescent="0.2">
      <c r="A251" s="67">
        <f t="shared" si="3"/>
        <v>247</v>
      </c>
      <c r="B251" s="68" t="s">
        <v>240</v>
      </c>
      <c r="C251" s="68"/>
      <c r="D251" s="69" t="s">
        <v>227</v>
      </c>
      <c r="E251" s="70">
        <v>3106</v>
      </c>
      <c r="F251" s="71">
        <v>50000371</v>
      </c>
      <c r="G251" s="72">
        <v>3332</v>
      </c>
      <c r="H251" s="73">
        <v>11162</v>
      </c>
    </row>
    <row r="252" spans="1:8" x14ac:dyDescent="0.2">
      <c r="A252" s="67">
        <f t="shared" si="3"/>
        <v>248</v>
      </c>
      <c r="B252" s="68" t="s">
        <v>241</v>
      </c>
      <c r="C252" s="68"/>
      <c r="D252" s="69" t="s">
        <v>227</v>
      </c>
      <c r="E252" s="70">
        <v>3107</v>
      </c>
      <c r="F252" s="71">
        <v>50000372</v>
      </c>
      <c r="G252" s="72">
        <v>3332</v>
      </c>
      <c r="H252" s="73">
        <v>11162</v>
      </c>
    </row>
    <row r="253" spans="1:8" x14ac:dyDescent="0.2">
      <c r="A253" s="67">
        <f t="shared" si="3"/>
        <v>249</v>
      </c>
      <c r="B253" s="68" t="s">
        <v>242</v>
      </c>
      <c r="C253" s="68"/>
      <c r="D253" s="69" t="s">
        <v>227</v>
      </c>
      <c r="E253" s="70">
        <v>3109</v>
      </c>
      <c r="F253" s="71">
        <v>50000373</v>
      </c>
      <c r="G253" s="72">
        <v>3332</v>
      </c>
      <c r="H253" s="73">
        <v>11162</v>
      </c>
    </row>
    <row r="254" spans="1:8" x14ac:dyDescent="0.2">
      <c r="A254" s="67">
        <f t="shared" si="3"/>
        <v>250</v>
      </c>
      <c r="B254" s="68" t="s">
        <v>244</v>
      </c>
      <c r="C254" s="68"/>
      <c r="D254" s="69" t="s">
        <v>227</v>
      </c>
      <c r="E254" s="70">
        <v>3113</v>
      </c>
      <c r="F254" s="71">
        <v>50000374</v>
      </c>
      <c r="G254" s="72">
        <v>1500</v>
      </c>
      <c r="H254" s="73">
        <v>5025</v>
      </c>
    </row>
    <row r="255" spans="1:8" x14ac:dyDescent="0.2">
      <c r="A255" s="67">
        <f t="shared" si="3"/>
        <v>251</v>
      </c>
      <c r="B255" s="68" t="s">
        <v>245</v>
      </c>
      <c r="C255" s="68"/>
      <c r="D255" s="69" t="s">
        <v>227</v>
      </c>
      <c r="E255" s="70">
        <v>3114</v>
      </c>
      <c r="F255" s="71">
        <v>50000375</v>
      </c>
      <c r="G255" s="72">
        <v>3332</v>
      </c>
      <c r="H255" s="73">
        <v>11162</v>
      </c>
    </row>
    <row r="256" spans="1:8" x14ac:dyDescent="0.2">
      <c r="A256" s="67">
        <f t="shared" si="3"/>
        <v>252</v>
      </c>
      <c r="B256" s="68" t="s">
        <v>246</v>
      </c>
      <c r="C256" s="68"/>
      <c r="D256" s="69" t="s">
        <v>227</v>
      </c>
      <c r="E256" s="70">
        <v>3115</v>
      </c>
      <c r="F256" s="71">
        <v>50000376</v>
      </c>
      <c r="G256" s="72">
        <v>1500</v>
      </c>
      <c r="H256" s="73">
        <v>5025</v>
      </c>
    </row>
    <row r="257" spans="1:8" x14ac:dyDescent="0.2">
      <c r="A257" s="67">
        <f t="shared" si="3"/>
        <v>253</v>
      </c>
      <c r="B257" s="68" t="s">
        <v>654</v>
      </c>
      <c r="C257" s="68"/>
      <c r="D257" s="69" t="s">
        <v>1227</v>
      </c>
      <c r="E257" s="70">
        <v>3116</v>
      </c>
      <c r="F257" s="71">
        <v>50000377</v>
      </c>
      <c r="G257" s="72">
        <v>2221</v>
      </c>
      <c r="H257" s="73">
        <v>7441</v>
      </c>
    </row>
    <row r="258" spans="1:8" x14ac:dyDescent="0.2">
      <c r="A258" s="67">
        <f t="shared" si="3"/>
        <v>254</v>
      </c>
      <c r="B258" s="68" t="s">
        <v>248</v>
      </c>
      <c r="C258" s="68"/>
      <c r="D258" s="69" t="s">
        <v>227</v>
      </c>
      <c r="E258" s="70">
        <v>3117</v>
      </c>
      <c r="F258" s="71">
        <v>50000378</v>
      </c>
      <c r="G258" s="72">
        <v>102</v>
      </c>
      <c r="H258" s="73">
        <v>341</v>
      </c>
    </row>
    <row r="259" spans="1:8" x14ac:dyDescent="0.2">
      <c r="A259" s="67">
        <f t="shared" si="3"/>
        <v>255</v>
      </c>
      <c r="B259" s="68" t="s">
        <v>249</v>
      </c>
      <c r="C259" s="68"/>
      <c r="D259" s="69" t="s">
        <v>996</v>
      </c>
      <c r="E259" s="70">
        <v>3136</v>
      </c>
      <c r="F259" s="71">
        <v>50000386</v>
      </c>
      <c r="G259" s="72">
        <v>19</v>
      </c>
      <c r="H259" s="73">
        <v>64</v>
      </c>
    </row>
    <row r="260" spans="1:8" x14ac:dyDescent="0.2">
      <c r="A260" s="67">
        <f t="shared" si="3"/>
        <v>256</v>
      </c>
      <c r="B260" s="68" t="s">
        <v>250</v>
      </c>
      <c r="C260" s="68"/>
      <c r="D260" s="69" t="s">
        <v>996</v>
      </c>
      <c r="E260" s="70">
        <v>3142</v>
      </c>
      <c r="F260" s="71">
        <v>50000389</v>
      </c>
      <c r="G260" s="72">
        <v>4</v>
      </c>
      <c r="H260" s="73">
        <v>13</v>
      </c>
    </row>
    <row r="261" spans="1:8" x14ac:dyDescent="0.2">
      <c r="A261" s="67">
        <f t="shared" si="3"/>
        <v>257</v>
      </c>
      <c r="B261" s="68" t="s">
        <v>375</v>
      </c>
      <c r="C261" s="68"/>
      <c r="D261" s="69" t="s">
        <v>1010</v>
      </c>
      <c r="E261" s="70">
        <v>3149</v>
      </c>
      <c r="F261" s="71">
        <v>50000390</v>
      </c>
      <c r="G261" s="72">
        <v>901</v>
      </c>
      <c r="H261" s="73">
        <v>3019</v>
      </c>
    </row>
    <row r="262" spans="1:8" x14ac:dyDescent="0.2">
      <c r="A262" s="67">
        <f t="shared" si="3"/>
        <v>258</v>
      </c>
      <c r="B262" s="68" t="s">
        <v>251</v>
      </c>
      <c r="C262" s="68"/>
      <c r="D262" s="69" t="s">
        <v>1011</v>
      </c>
      <c r="E262" s="70">
        <v>3150</v>
      </c>
      <c r="F262" s="71">
        <v>50000391</v>
      </c>
      <c r="G262" s="72">
        <v>1</v>
      </c>
      <c r="H262" s="73">
        <v>4</v>
      </c>
    </row>
    <row r="263" spans="1:8" x14ac:dyDescent="0.2">
      <c r="A263" s="67">
        <f t="shared" si="3"/>
        <v>259</v>
      </c>
      <c r="B263" s="68" t="s">
        <v>376</v>
      </c>
      <c r="C263" s="68"/>
      <c r="D263" s="69" t="s">
        <v>1012</v>
      </c>
      <c r="E263" s="70">
        <v>3153</v>
      </c>
      <c r="F263" s="71">
        <v>50000393</v>
      </c>
      <c r="G263" s="72">
        <v>1</v>
      </c>
      <c r="H263" s="73">
        <v>4</v>
      </c>
    </row>
    <row r="264" spans="1:8" x14ac:dyDescent="0.2">
      <c r="A264" s="67">
        <f t="shared" si="3"/>
        <v>260</v>
      </c>
      <c r="B264" s="68" t="s">
        <v>377</v>
      </c>
      <c r="C264" s="68"/>
      <c r="D264" s="69" t="s">
        <v>1013</v>
      </c>
      <c r="E264" s="70">
        <v>3155</v>
      </c>
      <c r="F264" s="71">
        <v>50000394</v>
      </c>
      <c r="G264" s="72">
        <v>228</v>
      </c>
      <c r="H264" s="73">
        <v>764</v>
      </c>
    </row>
    <row r="265" spans="1:8" x14ac:dyDescent="0.2">
      <c r="A265" s="67">
        <f t="shared" si="3"/>
        <v>261</v>
      </c>
      <c r="B265" s="68" t="s">
        <v>617</v>
      </c>
      <c r="C265" s="68"/>
      <c r="D265" s="69" t="s">
        <v>1169</v>
      </c>
      <c r="E265" s="70">
        <v>3175</v>
      </c>
      <c r="F265" s="71">
        <v>50000397</v>
      </c>
      <c r="G265" s="72">
        <v>80</v>
      </c>
      <c r="H265" s="73">
        <v>295</v>
      </c>
    </row>
    <row r="266" spans="1:8" x14ac:dyDescent="0.2">
      <c r="A266" s="67">
        <f t="shared" si="3"/>
        <v>262</v>
      </c>
      <c r="B266" s="68" t="s">
        <v>253</v>
      </c>
      <c r="C266" s="68"/>
      <c r="D266" s="69" t="s">
        <v>227</v>
      </c>
      <c r="E266" s="70">
        <v>666666</v>
      </c>
      <c r="F266" s="71">
        <v>50000402</v>
      </c>
      <c r="G266" s="72">
        <v>725</v>
      </c>
      <c r="H266" s="73">
        <v>2610</v>
      </c>
    </row>
    <row r="267" spans="1:8" x14ac:dyDescent="0.2">
      <c r="A267" s="67">
        <f t="shared" si="3"/>
        <v>263</v>
      </c>
      <c r="B267" s="68" t="s">
        <v>655</v>
      </c>
      <c r="C267" s="68"/>
      <c r="D267" s="69" t="s">
        <v>1228</v>
      </c>
      <c r="E267" s="70">
        <v>208027165</v>
      </c>
      <c r="F267" s="71">
        <v>50000406</v>
      </c>
      <c r="G267" s="72">
        <v>1</v>
      </c>
      <c r="H267" s="73">
        <v>4</v>
      </c>
    </row>
    <row r="268" spans="1:8" x14ac:dyDescent="0.2">
      <c r="A268" s="67">
        <f t="shared" si="3"/>
        <v>264</v>
      </c>
      <c r="B268" s="68" t="s">
        <v>258</v>
      </c>
      <c r="C268" s="68"/>
      <c r="D268" s="69" t="s">
        <v>1174</v>
      </c>
      <c r="E268" s="70">
        <v>307071955</v>
      </c>
      <c r="F268" s="71">
        <v>50000418</v>
      </c>
      <c r="G268" s="72">
        <v>1</v>
      </c>
      <c r="H268" s="73">
        <v>4</v>
      </c>
    </row>
    <row r="269" spans="1:8" x14ac:dyDescent="0.2">
      <c r="A269" s="67">
        <f t="shared" ref="A269:A331" si="4">A268+1</f>
        <v>265</v>
      </c>
      <c r="B269" s="68" t="s">
        <v>656</v>
      </c>
      <c r="C269" s="68"/>
      <c r="D269" s="69" t="s">
        <v>1230</v>
      </c>
      <c r="E269" s="70">
        <v>364013985</v>
      </c>
      <c r="F269" s="71">
        <v>50000426</v>
      </c>
      <c r="G269" s="72">
        <v>1000</v>
      </c>
      <c r="H269" s="73">
        <v>3937</v>
      </c>
    </row>
    <row r="270" spans="1:8" x14ac:dyDescent="0.2">
      <c r="A270" s="67">
        <f t="shared" si="4"/>
        <v>266</v>
      </c>
      <c r="B270" s="68" t="s">
        <v>620</v>
      </c>
      <c r="C270" s="68"/>
      <c r="D270" s="69" t="s">
        <v>1176</v>
      </c>
      <c r="E270" s="70">
        <v>364126464</v>
      </c>
      <c r="F270" s="71">
        <v>50000443</v>
      </c>
      <c r="G270" s="72">
        <v>500</v>
      </c>
      <c r="H270" s="73">
        <v>1675</v>
      </c>
    </row>
    <row r="271" spans="1:8" x14ac:dyDescent="0.2">
      <c r="A271" s="67">
        <f t="shared" si="4"/>
        <v>267</v>
      </c>
      <c r="B271" s="68" t="s">
        <v>263</v>
      </c>
      <c r="C271" s="68"/>
      <c r="D271" s="69" t="s">
        <v>1179</v>
      </c>
      <c r="E271" s="70">
        <v>364162253</v>
      </c>
      <c r="F271" s="71">
        <v>50000458</v>
      </c>
      <c r="G271" s="72">
        <v>53</v>
      </c>
      <c r="H271" s="73">
        <v>178</v>
      </c>
    </row>
    <row r="272" spans="1:8" x14ac:dyDescent="0.2">
      <c r="A272" s="67">
        <f t="shared" si="4"/>
        <v>268</v>
      </c>
      <c r="B272" s="68" t="s">
        <v>657</v>
      </c>
      <c r="C272" s="68"/>
      <c r="D272" s="69" t="s">
        <v>1231</v>
      </c>
      <c r="E272" s="70">
        <v>364162394</v>
      </c>
      <c r="F272" s="71">
        <v>50000459</v>
      </c>
      <c r="G272" s="72">
        <v>1400</v>
      </c>
      <c r="H272" s="73">
        <v>5512</v>
      </c>
    </row>
    <row r="273" spans="1:8" x14ac:dyDescent="0.2">
      <c r="A273" s="67">
        <f t="shared" si="4"/>
        <v>269</v>
      </c>
      <c r="B273" s="68" t="s">
        <v>265</v>
      </c>
      <c r="C273" s="68"/>
      <c r="D273" s="69" t="s">
        <v>1180</v>
      </c>
      <c r="E273" s="70">
        <v>414004748</v>
      </c>
      <c r="F273" s="71">
        <v>50000478</v>
      </c>
      <c r="G273" s="72">
        <v>39</v>
      </c>
      <c r="H273" s="73">
        <v>141</v>
      </c>
    </row>
    <row r="274" spans="1:8" x14ac:dyDescent="0.2">
      <c r="A274" s="67">
        <f t="shared" si="4"/>
        <v>270</v>
      </c>
      <c r="B274" s="68" t="s">
        <v>266</v>
      </c>
      <c r="C274" s="68"/>
      <c r="D274" s="69" t="s">
        <v>1181</v>
      </c>
      <c r="E274" s="70">
        <v>539010310</v>
      </c>
      <c r="F274" s="71">
        <v>50000486</v>
      </c>
      <c r="G274" s="72">
        <v>236</v>
      </c>
      <c r="H274" s="73">
        <v>850</v>
      </c>
    </row>
    <row r="275" spans="1:8" x14ac:dyDescent="0.2">
      <c r="A275" s="67">
        <f t="shared" si="4"/>
        <v>271</v>
      </c>
      <c r="B275" s="68" t="s">
        <v>658</v>
      </c>
      <c r="C275" s="68"/>
      <c r="D275" s="69" t="s">
        <v>1232</v>
      </c>
      <c r="E275" s="70">
        <v>620043377</v>
      </c>
      <c r="F275" s="71">
        <v>50000489</v>
      </c>
      <c r="G275" s="72">
        <v>100</v>
      </c>
      <c r="H275" s="73">
        <v>360</v>
      </c>
    </row>
    <row r="276" spans="1:8" x14ac:dyDescent="0.2">
      <c r="A276" s="67">
        <f t="shared" si="4"/>
        <v>272</v>
      </c>
      <c r="B276" s="68" t="s">
        <v>660</v>
      </c>
      <c r="C276" s="68"/>
      <c r="D276" s="69" t="s">
        <v>1233</v>
      </c>
      <c r="E276" s="70">
        <v>1339025197</v>
      </c>
      <c r="F276" s="71">
        <v>50000508</v>
      </c>
      <c r="G276" s="72">
        <v>300</v>
      </c>
      <c r="H276" s="73">
        <v>1080</v>
      </c>
    </row>
    <row r="277" spans="1:8" x14ac:dyDescent="0.2">
      <c r="A277" s="67">
        <f t="shared" si="4"/>
        <v>273</v>
      </c>
      <c r="B277" s="68" t="s">
        <v>661</v>
      </c>
      <c r="C277" s="68"/>
      <c r="D277" s="69" t="s">
        <v>1234</v>
      </c>
      <c r="E277" s="70">
        <v>1651013863</v>
      </c>
      <c r="F277" s="71">
        <v>50000512</v>
      </c>
      <c r="G277" s="72">
        <v>5000</v>
      </c>
      <c r="H277" s="73">
        <v>18000</v>
      </c>
    </row>
    <row r="278" spans="1:8" x14ac:dyDescent="0.2">
      <c r="A278" s="67">
        <f t="shared" si="4"/>
        <v>274</v>
      </c>
      <c r="B278" s="68" t="s">
        <v>622</v>
      </c>
      <c r="C278" s="68"/>
      <c r="D278" s="69" t="s">
        <v>1235</v>
      </c>
      <c r="E278" s="70">
        <v>3038016133</v>
      </c>
      <c r="F278" s="71">
        <v>50000528</v>
      </c>
      <c r="G278" s="72">
        <v>500</v>
      </c>
      <c r="H278" s="73">
        <v>1969</v>
      </c>
    </row>
    <row r="279" spans="1:8" x14ac:dyDescent="0.2">
      <c r="A279" s="67">
        <f t="shared" si="4"/>
        <v>275</v>
      </c>
      <c r="B279" s="68" t="s">
        <v>266</v>
      </c>
      <c r="C279" s="68"/>
      <c r="D279" s="69" t="s">
        <v>1181</v>
      </c>
      <c r="E279" s="70">
        <v>3087018597</v>
      </c>
      <c r="F279" s="71">
        <v>50000536</v>
      </c>
      <c r="G279" s="72">
        <v>26</v>
      </c>
      <c r="H279" s="73">
        <v>94</v>
      </c>
    </row>
    <row r="280" spans="1:8" x14ac:dyDescent="0.2">
      <c r="A280" s="67">
        <f t="shared" si="4"/>
        <v>276</v>
      </c>
      <c r="B280" s="68" t="s">
        <v>277</v>
      </c>
      <c r="C280" s="68"/>
      <c r="D280" s="69" t="s">
        <v>996</v>
      </c>
      <c r="E280" s="70">
        <v>3210000028</v>
      </c>
      <c r="F280" s="71">
        <v>50000540</v>
      </c>
      <c r="G280" s="72">
        <v>504</v>
      </c>
      <c r="H280" s="73">
        <v>1814</v>
      </c>
    </row>
    <row r="281" spans="1:8" x14ac:dyDescent="0.2">
      <c r="A281" s="67">
        <f t="shared" si="4"/>
        <v>277</v>
      </c>
      <c r="B281" s="68" t="s">
        <v>279</v>
      </c>
      <c r="C281" s="68"/>
      <c r="D281" s="69" t="s">
        <v>1185</v>
      </c>
      <c r="E281" s="70">
        <v>3277000506</v>
      </c>
      <c r="F281" s="71">
        <v>50000553</v>
      </c>
      <c r="G281" s="72">
        <v>22</v>
      </c>
      <c r="H281" s="73">
        <v>84</v>
      </c>
    </row>
    <row r="282" spans="1:8" x14ac:dyDescent="0.2">
      <c r="A282" s="67">
        <f t="shared" si="4"/>
        <v>278</v>
      </c>
      <c r="B282" s="68" t="s">
        <v>280</v>
      </c>
      <c r="C282" s="68"/>
      <c r="D282" s="69" t="s">
        <v>1186</v>
      </c>
      <c r="E282" s="70">
        <v>3277003499</v>
      </c>
      <c r="F282" s="71">
        <v>50000565</v>
      </c>
      <c r="G282" s="72">
        <v>1</v>
      </c>
      <c r="H282" s="73">
        <v>4</v>
      </c>
    </row>
    <row r="283" spans="1:8" x14ac:dyDescent="0.2">
      <c r="A283" s="67">
        <f t="shared" si="4"/>
        <v>279</v>
      </c>
      <c r="B283" s="68" t="s">
        <v>625</v>
      </c>
      <c r="C283" s="68"/>
      <c r="D283" s="69" t="s">
        <v>1238</v>
      </c>
      <c r="E283" s="70">
        <v>3277012181</v>
      </c>
      <c r="F283" s="71">
        <v>50000607</v>
      </c>
      <c r="G283" s="72">
        <v>444</v>
      </c>
      <c r="H283" s="73">
        <v>1749</v>
      </c>
    </row>
    <row r="284" spans="1:8" x14ac:dyDescent="0.2">
      <c r="A284" s="67">
        <f t="shared" si="4"/>
        <v>280</v>
      </c>
      <c r="B284" s="68" t="s">
        <v>283</v>
      </c>
      <c r="C284" s="68"/>
      <c r="D284" s="69" t="s">
        <v>1239</v>
      </c>
      <c r="E284" s="70">
        <v>3277013590</v>
      </c>
      <c r="F284" s="71">
        <v>50000613</v>
      </c>
      <c r="G284" s="72">
        <v>1</v>
      </c>
      <c r="H284" s="73">
        <v>4</v>
      </c>
    </row>
    <row r="285" spans="1:8" x14ac:dyDescent="0.2">
      <c r="A285" s="67">
        <f t="shared" si="4"/>
        <v>281</v>
      </c>
      <c r="B285" s="68" t="s">
        <v>662</v>
      </c>
      <c r="C285" s="68"/>
      <c r="D285" s="69" t="s">
        <v>1242</v>
      </c>
      <c r="E285" s="70">
        <v>3277017331</v>
      </c>
      <c r="F285" s="71">
        <v>50000628</v>
      </c>
      <c r="G285" s="72">
        <v>1500</v>
      </c>
      <c r="H285" s="73">
        <v>5906</v>
      </c>
    </row>
    <row r="286" spans="1:8" x14ac:dyDescent="0.2">
      <c r="A286" s="67">
        <f t="shared" si="4"/>
        <v>282</v>
      </c>
      <c r="B286" s="68" t="s">
        <v>429</v>
      </c>
      <c r="C286" s="68"/>
      <c r="D286" s="69" t="s">
        <v>1245</v>
      </c>
      <c r="E286" s="70">
        <v>3277027101</v>
      </c>
      <c r="F286" s="71">
        <v>50000645</v>
      </c>
      <c r="G286" s="72">
        <v>2</v>
      </c>
      <c r="H286" s="73">
        <v>7</v>
      </c>
    </row>
    <row r="287" spans="1:8" x14ac:dyDescent="0.2">
      <c r="A287" s="67">
        <f t="shared" si="4"/>
        <v>283</v>
      </c>
      <c r="B287" s="68" t="s">
        <v>663</v>
      </c>
      <c r="C287" s="68"/>
      <c r="D287" s="69" t="s">
        <v>996</v>
      </c>
      <c r="E287" s="70">
        <v>3277032171</v>
      </c>
      <c r="F287" s="71">
        <v>50000651</v>
      </c>
      <c r="G287" s="72">
        <v>9466057</v>
      </c>
      <c r="H287" s="75">
        <f>986458-822918</f>
        <v>163540</v>
      </c>
    </row>
    <row r="288" spans="1:8" x14ac:dyDescent="0.2">
      <c r="A288" s="67">
        <f t="shared" si="4"/>
        <v>284</v>
      </c>
      <c r="B288" s="68" t="s">
        <v>284</v>
      </c>
      <c r="C288" s="68"/>
      <c r="D288" s="69" t="s">
        <v>1189</v>
      </c>
      <c r="E288" s="70">
        <v>3277036758</v>
      </c>
      <c r="F288" s="71">
        <v>50000658</v>
      </c>
      <c r="G288" s="72">
        <v>5576</v>
      </c>
      <c r="H288" s="73">
        <v>21015</v>
      </c>
    </row>
    <row r="289" spans="1:8" x14ac:dyDescent="0.2">
      <c r="A289" s="67">
        <f t="shared" si="4"/>
        <v>285</v>
      </c>
      <c r="B289" s="68" t="s">
        <v>285</v>
      </c>
      <c r="C289" s="68"/>
      <c r="D289" s="69" t="s">
        <v>1246</v>
      </c>
      <c r="E289" s="70">
        <v>3277041943</v>
      </c>
      <c r="F289" s="71">
        <v>50000666</v>
      </c>
      <c r="G289" s="72">
        <v>4</v>
      </c>
      <c r="H289" s="73">
        <v>14</v>
      </c>
    </row>
    <row r="290" spans="1:8" x14ac:dyDescent="0.2">
      <c r="A290" s="67">
        <f t="shared" si="4"/>
        <v>286</v>
      </c>
      <c r="B290" s="68" t="s">
        <v>521</v>
      </c>
      <c r="C290" s="68"/>
      <c r="D290" s="69" t="s">
        <v>1247</v>
      </c>
      <c r="E290" s="70">
        <v>3277045986</v>
      </c>
      <c r="F290" s="71">
        <v>50000673</v>
      </c>
      <c r="G290" s="72">
        <v>1</v>
      </c>
      <c r="H290" s="73">
        <v>4</v>
      </c>
    </row>
    <row r="291" spans="1:8" x14ac:dyDescent="0.2">
      <c r="A291" s="67">
        <f t="shared" si="4"/>
        <v>287</v>
      </c>
      <c r="B291" s="68" t="s">
        <v>286</v>
      </c>
      <c r="C291" s="68"/>
      <c r="D291" s="69" t="s">
        <v>1190</v>
      </c>
      <c r="E291" s="70">
        <v>3277048527</v>
      </c>
      <c r="F291" s="71">
        <v>50000681</v>
      </c>
      <c r="G291" s="72">
        <v>5</v>
      </c>
      <c r="H291" s="73">
        <v>19</v>
      </c>
    </row>
    <row r="292" spans="1:8" x14ac:dyDescent="0.2">
      <c r="A292" s="67">
        <f t="shared" si="4"/>
        <v>288</v>
      </c>
      <c r="B292" s="68" t="s">
        <v>287</v>
      </c>
      <c r="C292" s="68"/>
      <c r="D292" s="69" t="s">
        <v>1191</v>
      </c>
      <c r="E292" s="70">
        <v>3277068308</v>
      </c>
      <c r="F292" s="71">
        <v>50000709</v>
      </c>
      <c r="G292" s="72">
        <v>1</v>
      </c>
      <c r="H292" s="73">
        <v>4</v>
      </c>
    </row>
    <row r="293" spans="1:8" x14ac:dyDescent="0.2">
      <c r="A293" s="67">
        <f t="shared" si="4"/>
        <v>289</v>
      </c>
      <c r="B293" s="68" t="s">
        <v>289</v>
      </c>
      <c r="C293" s="68"/>
      <c r="D293" s="69" t="s">
        <v>1192</v>
      </c>
      <c r="E293" s="70">
        <v>3277072397</v>
      </c>
      <c r="F293" s="71">
        <v>50000714</v>
      </c>
      <c r="G293" s="72">
        <v>1</v>
      </c>
      <c r="H293" s="73">
        <v>4</v>
      </c>
    </row>
    <row r="294" spans="1:8" x14ac:dyDescent="0.2">
      <c r="A294" s="67">
        <f t="shared" si="4"/>
        <v>290</v>
      </c>
      <c r="B294" s="68" t="s">
        <v>664</v>
      </c>
      <c r="C294" s="68"/>
      <c r="D294" s="69" t="s">
        <v>1250</v>
      </c>
      <c r="E294" s="70">
        <v>3277093045</v>
      </c>
      <c r="F294" s="71">
        <v>50000779</v>
      </c>
      <c r="G294" s="72">
        <v>500</v>
      </c>
      <c r="H294" s="73">
        <v>1969</v>
      </c>
    </row>
    <row r="295" spans="1:8" x14ac:dyDescent="0.2">
      <c r="A295" s="67">
        <f t="shared" si="4"/>
        <v>291</v>
      </c>
      <c r="B295" s="68" t="s">
        <v>297</v>
      </c>
      <c r="C295" s="68"/>
      <c r="D295" s="69" t="s">
        <v>1194</v>
      </c>
      <c r="E295" s="70">
        <v>3525072129</v>
      </c>
      <c r="F295" s="71">
        <v>50000823</v>
      </c>
      <c r="G295" s="72">
        <v>3</v>
      </c>
      <c r="H295" s="73">
        <v>10</v>
      </c>
    </row>
    <row r="296" spans="1:8" x14ac:dyDescent="0.2">
      <c r="A296" s="67">
        <f t="shared" si="4"/>
        <v>292</v>
      </c>
      <c r="B296" s="68" t="s">
        <v>283</v>
      </c>
      <c r="C296" s="68"/>
      <c r="D296" s="69" t="s">
        <v>1239</v>
      </c>
      <c r="E296" s="70">
        <v>3863045835</v>
      </c>
      <c r="F296" s="71">
        <v>50000842</v>
      </c>
      <c r="G296" s="72">
        <v>1</v>
      </c>
      <c r="H296" s="73">
        <v>4</v>
      </c>
    </row>
    <row r="297" spans="1:8" x14ac:dyDescent="0.2">
      <c r="A297" s="67">
        <f t="shared" si="4"/>
        <v>293</v>
      </c>
      <c r="B297" s="68" t="s">
        <v>298</v>
      </c>
      <c r="C297" s="68"/>
      <c r="D297" s="69" t="s">
        <v>1251</v>
      </c>
      <c r="E297" s="70">
        <v>3939029830</v>
      </c>
      <c r="F297" s="71">
        <v>50000849</v>
      </c>
      <c r="G297" s="72">
        <v>16000</v>
      </c>
      <c r="H297" s="73">
        <v>63000</v>
      </c>
    </row>
    <row r="298" spans="1:8" x14ac:dyDescent="0.2">
      <c r="A298" s="67">
        <f t="shared" si="4"/>
        <v>294</v>
      </c>
      <c r="B298" s="68" t="s">
        <v>519</v>
      </c>
      <c r="C298" s="68"/>
      <c r="D298" s="69" t="s">
        <v>1252</v>
      </c>
      <c r="E298" s="70">
        <v>4085042414</v>
      </c>
      <c r="F298" s="71">
        <v>50000866</v>
      </c>
      <c r="G298" s="72">
        <v>1500</v>
      </c>
      <c r="H298" s="75">
        <v>5653</v>
      </c>
    </row>
    <row r="299" spans="1:8" x14ac:dyDescent="0.2">
      <c r="A299" s="67">
        <f t="shared" si="4"/>
        <v>295</v>
      </c>
      <c r="B299" s="68" t="s">
        <v>665</v>
      </c>
      <c r="C299" s="68"/>
      <c r="D299" s="69" t="s">
        <v>1253</v>
      </c>
      <c r="E299" s="70">
        <v>4085066348</v>
      </c>
      <c r="F299" s="71">
        <v>50000871</v>
      </c>
      <c r="G299" s="72">
        <v>500</v>
      </c>
      <c r="H299" s="73">
        <v>1800</v>
      </c>
    </row>
    <row r="300" spans="1:8" x14ac:dyDescent="0.2">
      <c r="A300" s="67">
        <f t="shared" si="4"/>
        <v>296</v>
      </c>
      <c r="B300" s="68" t="s">
        <v>302</v>
      </c>
      <c r="C300" s="68"/>
      <c r="D300" s="69" t="s">
        <v>1255</v>
      </c>
      <c r="E300" s="70">
        <v>4143005850</v>
      </c>
      <c r="F300" s="71">
        <v>50000878</v>
      </c>
      <c r="G300" s="72">
        <v>259</v>
      </c>
      <c r="H300" s="73">
        <v>1020</v>
      </c>
    </row>
    <row r="301" spans="1:8" x14ac:dyDescent="0.2">
      <c r="A301" s="67">
        <f t="shared" si="4"/>
        <v>297</v>
      </c>
      <c r="B301" s="68" t="s">
        <v>460</v>
      </c>
      <c r="C301" s="68"/>
      <c r="D301" s="69" t="s">
        <v>1257</v>
      </c>
      <c r="E301" s="70">
        <v>4184078952</v>
      </c>
      <c r="F301" s="71">
        <v>50000896</v>
      </c>
      <c r="G301" s="72">
        <v>1</v>
      </c>
      <c r="H301" s="73">
        <v>4</v>
      </c>
    </row>
    <row r="302" spans="1:8" x14ac:dyDescent="0.2">
      <c r="A302" s="67">
        <f t="shared" si="4"/>
        <v>298</v>
      </c>
      <c r="B302" s="68" t="s">
        <v>666</v>
      </c>
      <c r="C302" s="68"/>
      <c r="D302" s="69" t="s">
        <v>1259</v>
      </c>
      <c r="E302" s="70">
        <v>4333007184</v>
      </c>
      <c r="F302" s="71">
        <v>50000907</v>
      </c>
      <c r="G302" s="72">
        <v>200</v>
      </c>
      <c r="H302" s="73">
        <v>720</v>
      </c>
    </row>
    <row r="303" spans="1:8" x14ac:dyDescent="0.2">
      <c r="A303" s="67">
        <f t="shared" si="4"/>
        <v>299</v>
      </c>
      <c r="B303" s="68" t="s">
        <v>628</v>
      </c>
      <c r="C303" s="68"/>
      <c r="D303" s="69" t="s">
        <v>1199</v>
      </c>
      <c r="E303" s="70">
        <v>4457049497</v>
      </c>
      <c r="F303" s="71">
        <v>50000935</v>
      </c>
      <c r="G303" s="72">
        <v>1</v>
      </c>
      <c r="H303" s="73">
        <v>4</v>
      </c>
    </row>
    <row r="304" spans="1:8" x14ac:dyDescent="0.2">
      <c r="A304" s="67">
        <f t="shared" si="4"/>
        <v>300</v>
      </c>
      <c r="B304" s="68" t="s">
        <v>667</v>
      </c>
      <c r="C304" s="68"/>
      <c r="D304" s="69" t="s">
        <v>1262</v>
      </c>
      <c r="E304" s="70">
        <v>4457052053</v>
      </c>
      <c r="F304" s="71">
        <v>50000939</v>
      </c>
      <c r="G304" s="72">
        <v>500</v>
      </c>
      <c r="H304" s="73">
        <v>1675</v>
      </c>
    </row>
    <row r="305" spans="1:8" x14ac:dyDescent="0.2">
      <c r="A305" s="67">
        <f t="shared" si="4"/>
        <v>301</v>
      </c>
      <c r="B305" s="68" t="s">
        <v>668</v>
      </c>
      <c r="C305" s="68"/>
      <c r="D305" s="69" t="s">
        <v>1263</v>
      </c>
      <c r="E305" s="70">
        <v>4481028043</v>
      </c>
      <c r="F305" s="71">
        <v>50000954</v>
      </c>
      <c r="G305" s="72">
        <v>1000</v>
      </c>
      <c r="H305" s="73">
        <v>3769</v>
      </c>
    </row>
    <row r="306" spans="1:8" x14ac:dyDescent="0.2">
      <c r="A306" s="67">
        <f t="shared" si="4"/>
        <v>302</v>
      </c>
      <c r="B306" s="68" t="s">
        <v>312</v>
      </c>
      <c r="C306" s="68"/>
      <c r="D306" s="69" t="s">
        <v>1201</v>
      </c>
      <c r="E306" s="70">
        <v>4952006389</v>
      </c>
      <c r="F306" s="71">
        <v>50000972</v>
      </c>
      <c r="G306" s="72">
        <v>242</v>
      </c>
      <c r="H306" s="73">
        <v>953</v>
      </c>
    </row>
    <row r="307" spans="1:8" x14ac:dyDescent="0.2">
      <c r="A307" s="67">
        <f t="shared" si="4"/>
        <v>303</v>
      </c>
      <c r="B307" s="68" t="s">
        <v>315</v>
      </c>
      <c r="C307" s="68"/>
      <c r="D307" s="69" t="s">
        <v>1203</v>
      </c>
      <c r="E307" s="70">
        <v>5124001108</v>
      </c>
      <c r="F307" s="71">
        <v>50000981</v>
      </c>
      <c r="G307" s="72">
        <v>500</v>
      </c>
      <c r="H307" s="73">
        <v>1675</v>
      </c>
    </row>
    <row r="308" spans="1:8" x14ac:dyDescent="0.2">
      <c r="A308" s="67">
        <f t="shared" si="4"/>
        <v>304</v>
      </c>
      <c r="B308" s="68" t="s">
        <v>669</v>
      </c>
      <c r="C308" s="68"/>
      <c r="D308" s="69" t="s">
        <v>1264</v>
      </c>
      <c r="E308" s="70">
        <v>5264096839</v>
      </c>
      <c r="F308" s="71">
        <v>50001003</v>
      </c>
      <c r="G308" s="72">
        <v>600</v>
      </c>
      <c r="H308" s="73">
        <v>2362</v>
      </c>
    </row>
    <row r="309" spans="1:8" x14ac:dyDescent="0.2">
      <c r="A309" s="67">
        <f t="shared" si="4"/>
        <v>305</v>
      </c>
      <c r="B309" s="68" t="s">
        <v>630</v>
      </c>
      <c r="C309" s="68"/>
      <c r="D309" s="69" t="s">
        <v>1265</v>
      </c>
      <c r="E309" s="70">
        <v>5348008040</v>
      </c>
      <c r="F309" s="71">
        <v>50001005</v>
      </c>
      <c r="G309" s="72">
        <v>100</v>
      </c>
      <c r="H309" s="73">
        <v>360</v>
      </c>
    </row>
    <row r="310" spans="1:8" x14ac:dyDescent="0.2">
      <c r="A310" s="67">
        <f t="shared" si="4"/>
        <v>306</v>
      </c>
      <c r="B310" s="68" t="s">
        <v>323</v>
      </c>
      <c r="C310" s="68"/>
      <c r="D310" s="69" t="s">
        <v>1206</v>
      </c>
      <c r="E310" s="70">
        <v>5769002083</v>
      </c>
      <c r="F310" s="71">
        <v>50001022</v>
      </c>
      <c r="G310" s="72">
        <v>30</v>
      </c>
      <c r="H310" s="73">
        <v>108</v>
      </c>
    </row>
    <row r="311" spans="1:8" x14ac:dyDescent="0.2">
      <c r="A311" s="67">
        <f t="shared" si="4"/>
        <v>307</v>
      </c>
      <c r="B311" s="68" t="s">
        <v>429</v>
      </c>
      <c r="C311" s="68"/>
      <c r="D311" s="69" t="s">
        <v>1245</v>
      </c>
      <c r="E311" s="70">
        <v>6122016519</v>
      </c>
      <c r="F311" s="71">
        <v>50001028</v>
      </c>
      <c r="G311" s="72">
        <v>64</v>
      </c>
      <c r="H311" s="73">
        <v>230</v>
      </c>
    </row>
    <row r="312" spans="1:8" x14ac:dyDescent="0.2">
      <c r="A312" s="67">
        <f t="shared" si="4"/>
        <v>308</v>
      </c>
      <c r="B312" s="68" t="s">
        <v>644</v>
      </c>
      <c r="C312" s="68"/>
      <c r="D312" s="69" t="s">
        <v>1267</v>
      </c>
      <c r="E312" s="70">
        <v>6122020974</v>
      </c>
      <c r="F312" s="71">
        <v>50001038</v>
      </c>
      <c r="G312" s="72">
        <v>1000</v>
      </c>
      <c r="H312" s="73">
        <v>3937</v>
      </c>
    </row>
    <row r="313" spans="1:8" x14ac:dyDescent="0.2">
      <c r="A313" s="67">
        <f t="shared" si="4"/>
        <v>309</v>
      </c>
      <c r="B313" s="68" t="s">
        <v>670</v>
      </c>
      <c r="C313" s="68"/>
      <c r="D313" s="69" t="s">
        <v>1268</v>
      </c>
      <c r="E313" s="70">
        <v>6122024422</v>
      </c>
      <c r="F313" s="71">
        <v>50001039</v>
      </c>
      <c r="G313" s="72">
        <v>100</v>
      </c>
      <c r="H313" s="73">
        <v>360</v>
      </c>
    </row>
    <row r="314" spans="1:8" x14ac:dyDescent="0.2">
      <c r="A314" s="67">
        <f t="shared" si="4"/>
        <v>310</v>
      </c>
      <c r="B314" s="68" t="s">
        <v>671</v>
      </c>
      <c r="C314" s="68"/>
      <c r="D314" s="69" t="s">
        <v>1269</v>
      </c>
      <c r="E314" s="70">
        <v>6122044990</v>
      </c>
      <c r="F314" s="71">
        <v>50001052</v>
      </c>
      <c r="G314" s="72">
        <v>500</v>
      </c>
      <c r="H314" s="73">
        <v>1675</v>
      </c>
    </row>
    <row r="315" spans="1:8" x14ac:dyDescent="0.2">
      <c r="A315" s="67">
        <f t="shared" si="4"/>
        <v>311</v>
      </c>
      <c r="B315" s="68" t="s">
        <v>672</v>
      </c>
      <c r="C315" s="68"/>
      <c r="D315" s="69" t="s">
        <v>1270</v>
      </c>
      <c r="E315" s="70">
        <v>6122066860</v>
      </c>
      <c r="F315" s="71">
        <v>50001068</v>
      </c>
      <c r="G315" s="72">
        <v>100</v>
      </c>
      <c r="H315" s="73">
        <v>369</v>
      </c>
    </row>
    <row r="316" spans="1:8" x14ac:dyDescent="0.2">
      <c r="A316" s="67">
        <f t="shared" si="4"/>
        <v>312</v>
      </c>
      <c r="B316" s="68" t="s">
        <v>673</v>
      </c>
      <c r="C316" s="68"/>
      <c r="D316" s="69" t="s">
        <v>1272</v>
      </c>
      <c r="E316" s="70">
        <v>6650004081</v>
      </c>
      <c r="F316" s="71">
        <v>50001108</v>
      </c>
      <c r="G316" s="72">
        <v>500</v>
      </c>
      <c r="H316" s="73">
        <v>1800</v>
      </c>
    </row>
    <row r="317" spans="1:8" x14ac:dyDescent="0.2">
      <c r="A317" s="67">
        <f t="shared" si="4"/>
        <v>313</v>
      </c>
      <c r="B317" s="68" t="s">
        <v>637</v>
      </c>
      <c r="C317" s="68"/>
      <c r="D317" s="69" t="s">
        <v>1212</v>
      </c>
      <c r="E317" s="70">
        <v>6684162993</v>
      </c>
      <c r="F317" s="71">
        <v>50001137</v>
      </c>
      <c r="G317" s="72">
        <v>1</v>
      </c>
      <c r="H317" s="73">
        <v>4</v>
      </c>
    </row>
    <row r="318" spans="1:8" x14ac:dyDescent="0.2">
      <c r="A318" s="67">
        <f t="shared" si="4"/>
        <v>314</v>
      </c>
      <c r="B318" s="68" t="s">
        <v>429</v>
      </c>
      <c r="C318" s="68"/>
      <c r="D318" s="69" t="s">
        <v>1245</v>
      </c>
      <c r="E318" s="70">
        <v>6890002806</v>
      </c>
      <c r="F318" s="76">
        <v>50001159</v>
      </c>
      <c r="G318" s="72">
        <v>2</v>
      </c>
      <c r="H318" s="73">
        <v>7</v>
      </c>
    </row>
    <row r="319" spans="1:8" x14ac:dyDescent="0.2">
      <c r="A319" s="67">
        <f t="shared" si="4"/>
        <v>315</v>
      </c>
      <c r="B319" s="68" t="s">
        <v>431</v>
      </c>
      <c r="C319" s="68"/>
      <c r="D319" s="69" t="s">
        <v>1213</v>
      </c>
      <c r="E319" s="70">
        <v>7021000530</v>
      </c>
      <c r="F319" s="76">
        <v>50001164</v>
      </c>
      <c r="G319" s="72">
        <v>1000</v>
      </c>
      <c r="H319" s="73">
        <v>3600</v>
      </c>
    </row>
    <row r="320" spans="1:8" x14ac:dyDescent="0.2">
      <c r="A320" s="67">
        <f t="shared" si="4"/>
        <v>316</v>
      </c>
      <c r="B320" s="68" t="s">
        <v>674</v>
      </c>
      <c r="C320" s="68"/>
      <c r="D320" s="69" t="s">
        <v>1274</v>
      </c>
      <c r="E320" s="70">
        <v>7054009108</v>
      </c>
      <c r="F320" s="76">
        <v>50001172</v>
      </c>
      <c r="G320" s="72">
        <v>1000</v>
      </c>
      <c r="H320" s="73">
        <v>3600</v>
      </c>
    </row>
    <row r="321" spans="1:8" x14ac:dyDescent="0.2">
      <c r="A321" s="67">
        <f t="shared" si="4"/>
        <v>317</v>
      </c>
      <c r="B321" s="68" t="s">
        <v>337</v>
      </c>
      <c r="C321" s="68"/>
      <c r="D321" s="69" t="s">
        <v>1215</v>
      </c>
      <c r="E321" s="70">
        <v>7179003099</v>
      </c>
      <c r="F321" s="71">
        <v>50001178</v>
      </c>
      <c r="G321" s="72">
        <v>200</v>
      </c>
      <c r="H321" s="73">
        <v>720</v>
      </c>
    </row>
    <row r="322" spans="1:8" x14ac:dyDescent="0.2">
      <c r="A322" s="67">
        <f t="shared" si="4"/>
        <v>318</v>
      </c>
      <c r="B322" s="68" t="s">
        <v>675</v>
      </c>
      <c r="C322" s="68"/>
      <c r="D322" s="69" t="s">
        <v>1275</v>
      </c>
      <c r="E322" s="70">
        <v>7302012192</v>
      </c>
      <c r="F322" s="71">
        <v>50001184</v>
      </c>
      <c r="G322" s="72">
        <v>100</v>
      </c>
      <c r="H322" s="73">
        <v>335</v>
      </c>
    </row>
    <row r="323" spans="1:8" x14ac:dyDescent="0.2">
      <c r="A323" s="67">
        <f t="shared" si="4"/>
        <v>319</v>
      </c>
      <c r="B323" s="68" t="s">
        <v>676</v>
      </c>
      <c r="C323" s="68"/>
      <c r="D323" s="69" t="s">
        <v>1276</v>
      </c>
      <c r="E323" s="70">
        <v>7310010195</v>
      </c>
      <c r="F323" s="71">
        <v>50001185</v>
      </c>
      <c r="G323" s="72">
        <v>1</v>
      </c>
      <c r="H323" s="73">
        <v>4</v>
      </c>
    </row>
    <row r="324" spans="1:8" x14ac:dyDescent="0.2">
      <c r="A324" s="67">
        <f t="shared" si="4"/>
        <v>320</v>
      </c>
      <c r="B324" s="68" t="s">
        <v>639</v>
      </c>
      <c r="C324" s="68"/>
      <c r="D324" s="69" t="s">
        <v>1216</v>
      </c>
      <c r="E324" s="70">
        <v>7419013346</v>
      </c>
      <c r="F324" s="71">
        <v>50001190</v>
      </c>
      <c r="G324" s="72">
        <v>1</v>
      </c>
      <c r="H324" s="73">
        <v>4</v>
      </c>
    </row>
    <row r="325" spans="1:8" x14ac:dyDescent="0.2">
      <c r="A325" s="67">
        <f t="shared" si="4"/>
        <v>321</v>
      </c>
      <c r="B325" s="68" t="s">
        <v>642</v>
      </c>
      <c r="C325" s="68"/>
      <c r="D325" s="69" t="s">
        <v>1219</v>
      </c>
      <c r="E325" s="70">
        <v>10231009309</v>
      </c>
      <c r="F325" s="71">
        <v>50001202</v>
      </c>
      <c r="G325" s="72">
        <v>1</v>
      </c>
      <c r="H325" s="73">
        <v>4</v>
      </c>
    </row>
    <row r="326" spans="1:8" x14ac:dyDescent="0.2">
      <c r="A326" s="67">
        <f t="shared" si="4"/>
        <v>322</v>
      </c>
      <c r="B326" s="68" t="s">
        <v>643</v>
      </c>
      <c r="C326" s="68"/>
      <c r="D326" s="69" t="s">
        <v>1277</v>
      </c>
      <c r="E326" s="70">
        <v>10629030810</v>
      </c>
      <c r="F326" s="71">
        <v>50001225</v>
      </c>
      <c r="G326" s="72">
        <v>1000</v>
      </c>
      <c r="H326" s="73">
        <v>3938</v>
      </c>
    </row>
    <row r="327" spans="1:8" x14ac:dyDescent="0.2">
      <c r="A327" s="67">
        <f t="shared" si="4"/>
        <v>323</v>
      </c>
      <c r="B327" s="68" t="s">
        <v>677</v>
      </c>
      <c r="C327" s="68"/>
      <c r="D327" s="69" t="s">
        <v>1278</v>
      </c>
      <c r="E327" s="70">
        <v>10629036411</v>
      </c>
      <c r="F327" s="71">
        <v>50001229</v>
      </c>
      <c r="G327" s="72">
        <v>200</v>
      </c>
      <c r="H327" s="73">
        <v>720</v>
      </c>
    </row>
    <row r="328" spans="1:8" x14ac:dyDescent="0.2">
      <c r="A328" s="67">
        <f t="shared" si="4"/>
        <v>324</v>
      </c>
      <c r="B328" s="68" t="s">
        <v>678</v>
      </c>
      <c r="C328" s="68"/>
      <c r="D328" s="69" t="s">
        <v>1281</v>
      </c>
      <c r="E328" s="70">
        <v>11072016865</v>
      </c>
      <c r="F328" s="71">
        <v>50001284</v>
      </c>
      <c r="G328" s="72">
        <v>500</v>
      </c>
      <c r="H328" s="73">
        <v>1800</v>
      </c>
    </row>
    <row r="329" spans="1:8" x14ac:dyDescent="0.2">
      <c r="A329" s="67">
        <f t="shared" si="4"/>
        <v>325</v>
      </c>
      <c r="B329" s="68" t="s">
        <v>679</v>
      </c>
      <c r="C329" s="68"/>
      <c r="D329" s="69" t="s">
        <v>1282</v>
      </c>
      <c r="E329" s="70">
        <v>11072017111</v>
      </c>
      <c r="F329" s="71">
        <v>50001286</v>
      </c>
      <c r="G329" s="72">
        <v>300</v>
      </c>
      <c r="H329" s="73">
        <v>1131</v>
      </c>
    </row>
    <row r="330" spans="1:8" x14ac:dyDescent="0.2">
      <c r="A330" s="67">
        <f t="shared" si="4"/>
        <v>326</v>
      </c>
      <c r="B330" s="68" t="s">
        <v>680</v>
      </c>
      <c r="C330" s="68"/>
      <c r="D330" s="69" t="s">
        <v>1283</v>
      </c>
      <c r="E330" s="70">
        <v>11544009722</v>
      </c>
      <c r="F330" s="71">
        <v>50001288</v>
      </c>
      <c r="G330" s="72">
        <v>1000</v>
      </c>
      <c r="H330" s="73">
        <v>3769</v>
      </c>
    </row>
    <row r="331" spans="1:8" x14ac:dyDescent="0.2">
      <c r="A331" s="67">
        <f t="shared" si="4"/>
        <v>327</v>
      </c>
      <c r="B331" s="68" t="s">
        <v>649</v>
      </c>
      <c r="C331" s="68"/>
      <c r="D331" s="69" t="s">
        <v>1285</v>
      </c>
      <c r="E331" s="70">
        <v>12492001569</v>
      </c>
      <c r="F331" s="71">
        <v>50001312</v>
      </c>
      <c r="G331" s="72">
        <v>1</v>
      </c>
      <c r="H331" s="73">
        <v>4</v>
      </c>
    </row>
    <row r="332" spans="1:8" x14ac:dyDescent="0.2">
      <c r="A332" s="68"/>
      <c r="B332" s="77" t="s">
        <v>558</v>
      </c>
      <c r="C332" s="78"/>
      <c r="D332" s="68"/>
      <c r="E332" s="68"/>
      <c r="F332" s="68"/>
      <c r="G332" s="68"/>
      <c r="H332" s="79">
        <f>SUM(H5:H331)</f>
        <v>830899</v>
      </c>
    </row>
    <row r="333" spans="1:8" x14ac:dyDescent="0.2">
      <c r="H333" s="60" t="s">
        <v>1344</v>
      </c>
    </row>
    <row r="336" spans="1:8" x14ac:dyDescent="0.2">
      <c r="H336" s="80"/>
    </row>
  </sheetData>
  <autoFilter ref="A4:H335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9"/>
  <sheetViews>
    <sheetView workbookViewId="0"/>
  </sheetViews>
  <sheetFormatPr defaultRowHeight="15" x14ac:dyDescent="0.25"/>
  <cols>
    <col min="2" max="2" width="26.140625" customWidth="1"/>
    <col min="3" max="3" width="18.140625" customWidth="1"/>
    <col min="4" max="4" width="14.5703125" bestFit="1" customWidth="1"/>
    <col min="5" max="5" width="13.85546875" style="10" customWidth="1"/>
    <col min="6" max="6" width="11.7109375" style="10" bestFit="1" customWidth="1"/>
    <col min="7" max="7" width="11.5703125" style="10" customWidth="1"/>
    <col min="8" max="8" width="13.28515625" bestFit="1" customWidth="1"/>
  </cols>
  <sheetData>
    <row r="1" spans="1:8" x14ac:dyDescent="0.25">
      <c r="A1" s="1" t="s">
        <v>0</v>
      </c>
    </row>
    <row r="2" spans="1:8" x14ac:dyDescent="0.25">
      <c r="A2" s="1" t="s">
        <v>682</v>
      </c>
    </row>
    <row r="3" spans="1:8" x14ac:dyDescent="0.25">
      <c r="A3" s="1" t="str">
        <f>Summery!B4</f>
        <v>As on Jun 30, 2022</v>
      </c>
    </row>
    <row r="4" spans="1:8" ht="30" x14ac:dyDescent="0.25">
      <c r="A4" s="2" t="s">
        <v>1106</v>
      </c>
      <c r="B4" s="2" t="s">
        <v>4</v>
      </c>
      <c r="C4" s="2" t="s">
        <v>1167</v>
      </c>
      <c r="D4" s="2" t="s">
        <v>1107</v>
      </c>
      <c r="E4" s="13" t="s">
        <v>3</v>
      </c>
      <c r="F4" s="2" t="s">
        <v>2</v>
      </c>
      <c r="G4" s="17" t="s">
        <v>1104</v>
      </c>
      <c r="H4" s="13" t="s">
        <v>5</v>
      </c>
    </row>
    <row r="5" spans="1:8" x14ac:dyDescent="0.25">
      <c r="A5" s="29">
        <v>1</v>
      </c>
      <c r="B5" s="30" t="s">
        <v>6</v>
      </c>
      <c r="C5" s="30"/>
      <c r="D5" s="38" t="s">
        <v>996</v>
      </c>
      <c r="E5" s="41">
        <v>2</v>
      </c>
      <c r="F5" s="29">
        <v>49000001</v>
      </c>
      <c r="G5" s="40">
        <v>1</v>
      </c>
      <c r="H5" s="39">
        <v>4</v>
      </c>
    </row>
    <row r="6" spans="1:8" x14ac:dyDescent="0.25">
      <c r="A6" s="29">
        <f t="shared" ref="A6:A69" si="0">A5+1</f>
        <v>2</v>
      </c>
      <c r="B6" s="30" t="s">
        <v>7</v>
      </c>
      <c r="C6" s="30"/>
      <c r="D6" s="38" t="s">
        <v>996</v>
      </c>
      <c r="E6" s="41">
        <v>3</v>
      </c>
      <c r="F6" s="29">
        <v>49000002</v>
      </c>
      <c r="G6" s="40">
        <v>1</v>
      </c>
      <c r="H6" s="39">
        <v>4</v>
      </c>
    </row>
    <row r="7" spans="1:8" x14ac:dyDescent="0.25">
      <c r="A7" s="29">
        <f t="shared" si="0"/>
        <v>3</v>
      </c>
      <c r="B7" s="30" t="s">
        <v>8</v>
      </c>
      <c r="C7" s="30"/>
      <c r="D7" s="38" t="s">
        <v>996</v>
      </c>
      <c r="E7" s="41">
        <v>7</v>
      </c>
      <c r="F7" s="29">
        <v>49000003</v>
      </c>
      <c r="G7" s="40">
        <v>2</v>
      </c>
      <c r="H7" s="39">
        <v>7</v>
      </c>
    </row>
    <row r="8" spans="1:8" x14ac:dyDescent="0.25">
      <c r="A8" s="29">
        <f t="shared" si="0"/>
        <v>4</v>
      </c>
      <c r="B8" s="30" t="s">
        <v>9</v>
      </c>
      <c r="C8" s="30"/>
      <c r="D8" s="38" t="s">
        <v>996</v>
      </c>
      <c r="E8" s="41">
        <v>8</v>
      </c>
      <c r="F8" s="29">
        <v>49000004</v>
      </c>
      <c r="G8" s="40">
        <v>67</v>
      </c>
      <c r="H8" s="39">
        <v>225</v>
      </c>
    </row>
    <row r="9" spans="1:8" x14ac:dyDescent="0.25">
      <c r="A9" s="29">
        <f t="shared" si="0"/>
        <v>5</v>
      </c>
      <c r="B9" s="30" t="s">
        <v>10</v>
      </c>
      <c r="C9" s="30"/>
      <c r="D9" s="38" t="s">
        <v>996</v>
      </c>
      <c r="E9" s="41">
        <v>9</v>
      </c>
      <c r="F9" s="29">
        <v>49000005</v>
      </c>
      <c r="G9" s="40">
        <v>504</v>
      </c>
      <c r="H9" s="39">
        <v>1688</v>
      </c>
    </row>
    <row r="10" spans="1:8" x14ac:dyDescent="0.25">
      <c r="A10" s="29">
        <f t="shared" si="0"/>
        <v>6</v>
      </c>
      <c r="B10" s="30" t="s">
        <v>11</v>
      </c>
      <c r="C10" s="30"/>
      <c r="D10" s="38" t="s">
        <v>996</v>
      </c>
      <c r="E10" s="41">
        <v>11</v>
      </c>
      <c r="F10" s="29">
        <v>49000006</v>
      </c>
      <c r="G10" s="40">
        <v>528</v>
      </c>
      <c r="H10" s="39">
        <v>1769</v>
      </c>
    </row>
    <row r="11" spans="1:8" x14ac:dyDescent="0.25">
      <c r="A11" s="29">
        <f t="shared" si="0"/>
        <v>7</v>
      </c>
      <c r="B11" s="30" t="s">
        <v>12</v>
      </c>
      <c r="C11" s="30"/>
      <c r="D11" s="38" t="s">
        <v>996</v>
      </c>
      <c r="E11" s="41">
        <v>13</v>
      </c>
      <c r="F11" s="29">
        <v>49000007</v>
      </c>
      <c r="G11" s="40">
        <v>1</v>
      </c>
      <c r="H11" s="39">
        <v>4</v>
      </c>
    </row>
    <row r="12" spans="1:8" x14ac:dyDescent="0.25">
      <c r="A12" s="29">
        <f t="shared" si="0"/>
        <v>8</v>
      </c>
      <c r="B12" s="30" t="s">
        <v>1877</v>
      </c>
      <c r="C12" s="30"/>
      <c r="D12" s="38"/>
      <c r="E12" s="41">
        <v>364201895</v>
      </c>
      <c r="F12" s="29">
        <v>49000472</v>
      </c>
      <c r="G12" s="40">
        <v>500</v>
      </c>
      <c r="H12" s="39">
        <v>1675</v>
      </c>
    </row>
    <row r="13" spans="1:8" x14ac:dyDescent="0.25">
      <c r="A13" s="29">
        <f t="shared" si="0"/>
        <v>9</v>
      </c>
      <c r="B13" s="30" t="s">
        <v>13</v>
      </c>
      <c r="C13" s="30"/>
      <c r="D13" s="38" t="s">
        <v>996</v>
      </c>
      <c r="E13" s="41">
        <v>35</v>
      </c>
      <c r="F13" s="29">
        <v>49000009</v>
      </c>
      <c r="G13" s="40">
        <v>45</v>
      </c>
      <c r="H13" s="39">
        <v>162</v>
      </c>
    </row>
    <row r="14" spans="1:8" x14ac:dyDescent="0.25">
      <c r="A14" s="29">
        <f t="shared" si="0"/>
        <v>10</v>
      </c>
      <c r="B14" s="30" t="s">
        <v>14</v>
      </c>
      <c r="C14" s="30"/>
      <c r="D14" s="38" t="s">
        <v>996</v>
      </c>
      <c r="E14" s="41">
        <v>49</v>
      </c>
      <c r="F14" s="29">
        <v>49000011</v>
      </c>
      <c r="G14" s="40">
        <v>626</v>
      </c>
      <c r="H14" s="39">
        <v>2097</v>
      </c>
    </row>
    <row r="15" spans="1:8" x14ac:dyDescent="0.25">
      <c r="A15" s="29">
        <f t="shared" si="0"/>
        <v>11</v>
      </c>
      <c r="B15" s="30" t="s">
        <v>15</v>
      </c>
      <c r="C15" s="30"/>
      <c r="D15" s="38" t="s">
        <v>996</v>
      </c>
      <c r="E15" s="41">
        <v>54</v>
      </c>
      <c r="F15" s="29">
        <v>49000012</v>
      </c>
      <c r="G15" s="40">
        <v>626</v>
      </c>
      <c r="H15" s="39">
        <v>2097</v>
      </c>
    </row>
    <row r="16" spans="1:8" x14ac:dyDescent="0.25">
      <c r="A16" s="29">
        <f t="shared" si="0"/>
        <v>12</v>
      </c>
      <c r="B16" s="30" t="s">
        <v>16</v>
      </c>
      <c r="C16" s="30"/>
      <c r="D16" s="38" t="s">
        <v>996</v>
      </c>
      <c r="E16" s="41">
        <v>55</v>
      </c>
      <c r="F16" s="29">
        <v>49000013</v>
      </c>
      <c r="G16" s="40">
        <v>36</v>
      </c>
      <c r="H16" s="39">
        <v>130</v>
      </c>
    </row>
    <row r="17" spans="1:8" x14ac:dyDescent="0.25">
      <c r="A17" s="29">
        <f t="shared" si="0"/>
        <v>13</v>
      </c>
      <c r="B17" s="30" t="s">
        <v>17</v>
      </c>
      <c r="C17" s="30"/>
      <c r="D17" s="38" t="s">
        <v>996</v>
      </c>
      <c r="E17" s="41">
        <v>56</v>
      </c>
      <c r="F17" s="29">
        <v>49000014</v>
      </c>
      <c r="G17" s="40">
        <v>255</v>
      </c>
      <c r="H17" s="39">
        <v>918</v>
      </c>
    </row>
    <row r="18" spans="1:8" x14ac:dyDescent="0.25">
      <c r="A18" s="29">
        <f t="shared" si="0"/>
        <v>14</v>
      </c>
      <c r="B18" s="30" t="s">
        <v>18</v>
      </c>
      <c r="C18" s="30"/>
      <c r="D18" s="38" t="s">
        <v>996</v>
      </c>
      <c r="E18" s="41">
        <v>58</v>
      </c>
      <c r="F18" s="29">
        <v>49000015</v>
      </c>
      <c r="G18" s="40">
        <v>147</v>
      </c>
      <c r="H18" s="39">
        <v>493</v>
      </c>
    </row>
    <row r="19" spans="1:8" x14ac:dyDescent="0.25">
      <c r="A19" s="29">
        <f t="shared" si="0"/>
        <v>15</v>
      </c>
      <c r="B19" s="30" t="s">
        <v>19</v>
      </c>
      <c r="C19" s="30"/>
      <c r="D19" s="38" t="s">
        <v>996</v>
      </c>
      <c r="E19" s="41">
        <v>59</v>
      </c>
      <c r="F19" s="29">
        <v>49000016</v>
      </c>
      <c r="G19" s="40">
        <v>147</v>
      </c>
      <c r="H19" s="39">
        <v>493</v>
      </c>
    </row>
    <row r="20" spans="1:8" x14ac:dyDescent="0.25">
      <c r="A20" s="29">
        <f t="shared" si="0"/>
        <v>16</v>
      </c>
      <c r="B20" s="30" t="s">
        <v>20</v>
      </c>
      <c r="C20" s="30"/>
      <c r="D20" s="38" t="s">
        <v>996</v>
      </c>
      <c r="E20" s="41">
        <v>60</v>
      </c>
      <c r="F20" s="29">
        <v>49000017</v>
      </c>
      <c r="G20" s="40">
        <v>153</v>
      </c>
      <c r="H20" s="39">
        <v>513</v>
      </c>
    </row>
    <row r="21" spans="1:8" x14ac:dyDescent="0.25">
      <c r="A21" s="29">
        <f t="shared" si="0"/>
        <v>17</v>
      </c>
      <c r="B21" s="30" t="s">
        <v>21</v>
      </c>
      <c r="C21" s="30"/>
      <c r="D21" s="38" t="s">
        <v>996</v>
      </c>
      <c r="E21" s="41">
        <v>63</v>
      </c>
      <c r="F21" s="29">
        <v>49000018</v>
      </c>
      <c r="G21" s="40">
        <v>507</v>
      </c>
      <c r="H21" s="39">
        <v>1826</v>
      </c>
    </row>
    <row r="22" spans="1:8" x14ac:dyDescent="0.25">
      <c r="A22" s="29">
        <f t="shared" si="0"/>
        <v>18</v>
      </c>
      <c r="B22" s="30" t="s">
        <v>560</v>
      </c>
      <c r="C22" s="30"/>
      <c r="D22" s="38" t="s">
        <v>996</v>
      </c>
      <c r="E22" s="41">
        <v>70</v>
      </c>
      <c r="F22" s="29">
        <v>49000020</v>
      </c>
      <c r="G22" s="40">
        <v>626</v>
      </c>
      <c r="H22" s="39">
        <v>2097</v>
      </c>
    </row>
    <row r="23" spans="1:8" x14ac:dyDescent="0.25">
      <c r="A23" s="29">
        <f t="shared" si="0"/>
        <v>19</v>
      </c>
      <c r="B23" s="30" t="s">
        <v>22</v>
      </c>
      <c r="C23" s="30"/>
      <c r="D23" s="38" t="s">
        <v>996</v>
      </c>
      <c r="E23" s="41">
        <v>71</v>
      </c>
      <c r="F23" s="29">
        <v>49000021</v>
      </c>
      <c r="G23" s="40">
        <v>626</v>
      </c>
      <c r="H23" s="39">
        <v>2097</v>
      </c>
    </row>
    <row r="24" spans="1:8" x14ac:dyDescent="0.25">
      <c r="A24" s="29">
        <f t="shared" si="0"/>
        <v>20</v>
      </c>
      <c r="B24" s="30" t="s">
        <v>561</v>
      </c>
      <c r="C24" s="30"/>
      <c r="D24" s="38" t="s">
        <v>996</v>
      </c>
      <c r="E24" s="41">
        <v>95</v>
      </c>
      <c r="F24" s="29">
        <v>49000025</v>
      </c>
      <c r="G24" s="40">
        <v>18167</v>
      </c>
      <c r="H24" s="39">
        <v>60860</v>
      </c>
    </row>
    <row r="25" spans="1:8" x14ac:dyDescent="0.25">
      <c r="A25" s="29">
        <f t="shared" si="0"/>
        <v>21</v>
      </c>
      <c r="B25" s="30" t="s">
        <v>502</v>
      </c>
      <c r="C25" s="30"/>
      <c r="D25" s="38" t="s">
        <v>996</v>
      </c>
      <c r="E25" s="41">
        <v>102</v>
      </c>
      <c r="F25" s="29">
        <v>49000027</v>
      </c>
      <c r="G25" s="40">
        <v>95</v>
      </c>
      <c r="H25" s="39">
        <v>318</v>
      </c>
    </row>
    <row r="26" spans="1:8" x14ac:dyDescent="0.25">
      <c r="A26" s="29">
        <f t="shared" si="0"/>
        <v>22</v>
      </c>
      <c r="B26" s="30" t="s">
        <v>23</v>
      </c>
      <c r="C26" s="30"/>
      <c r="D26" s="38" t="s">
        <v>996</v>
      </c>
      <c r="E26" s="41">
        <v>107</v>
      </c>
      <c r="F26" s="29">
        <v>49000028</v>
      </c>
      <c r="G26" s="40">
        <v>626</v>
      </c>
      <c r="H26" s="39">
        <v>2097</v>
      </c>
    </row>
    <row r="27" spans="1:8" x14ac:dyDescent="0.25">
      <c r="A27" s="29">
        <f t="shared" si="0"/>
        <v>23</v>
      </c>
      <c r="B27" s="30" t="s">
        <v>24</v>
      </c>
      <c r="C27" s="30"/>
      <c r="D27" s="38" t="s">
        <v>996</v>
      </c>
      <c r="E27" s="41">
        <v>108</v>
      </c>
      <c r="F27" s="29">
        <v>49000029</v>
      </c>
      <c r="G27" s="40">
        <v>276</v>
      </c>
      <c r="H27" s="39">
        <v>994</v>
      </c>
    </row>
    <row r="28" spans="1:8" x14ac:dyDescent="0.25">
      <c r="A28" s="29">
        <f t="shared" si="0"/>
        <v>24</v>
      </c>
      <c r="B28" s="30" t="s">
        <v>169</v>
      </c>
      <c r="C28" s="30"/>
      <c r="D28" s="38" t="s">
        <v>996</v>
      </c>
      <c r="E28" s="41">
        <v>110</v>
      </c>
      <c r="F28" s="29">
        <v>49000030</v>
      </c>
      <c r="G28" s="40">
        <v>2790</v>
      </c>
      <c r="H28" s="39">
        <v>9346</v>
      </c>
    </row>
    <row r="29" spans="1:8" x14ac:dyDescent="0.25">
      <c r="A29" s="29">
        <f t="shared" si="0"/>
        <v>25</v>
      </c>
      <c r="B29" s="30" t="s">
        <v>25</v>
      </c>
      <c r="C29" s="30"/>
      <c r="D29" s="38" t="s">
        <v>996</v>
      </c>
      <c r="E29" s="41">
        <v>116</v>
      </c>
      <c r="F29" s="29">
        <v>49000031</v>
      </c>
      <c r="G29" s="40">
        <v>626</v>
      </c>
      <c r="H29" s="39">
        <v>2097</v>
      </c>
    </row>
    <row r="30" spans="1:8" x14ac:dyDescent="0.25">
      <c r="A30" s="29">
        <f t="shared" si="0"/>
        <v>26</v>
      </c>
      <c r="B30" s="30" t="s">
        <v>26</v>
      </c>
      <c r="C30" s="30"/>
      <c r="D30" s="38" t="s">
        <v>998</v>
      </c>
      <c r="E30" s="41">
        <v>122</v>
      </c>
      <c r="F30" s="29">
        <v>49000032</v>
      </c>
      <c r="G30" s="40">
        <v>30</v>
      </c>
      <c r="H30" s="39">
        <v>108</v>
      </c>
    </row>
    <row r="31" spans="1:8" x14ac:dyDescent="0.25">
      <c r="A31" s="29">
        <f t="shared" si="0"/>
        <v>27</v>
      </c>
      <c r="B31" s="30" t="s">
        <v>27</v>
      </c>
      <c r="C31" s="30"/>
      <c r="D31" s="38" t="s">
        <v>996</v>
      </c>
      <c r="E31" s="41">
        <v>129</v>
      </c>
      <c r="F31" s="29">
        <v>49000034</v>
      </c>
      <c r="G31" s="40">
        <v>104</v>
      </c>
      <c r="H31" s="39">
        <v>348</v>
      </c>
    </row>
    <row r="32" spans="1:8" x14ac:dyDescent="0.25">
      <c r="A32" s="29">
        <f t="shared" si="0"/>
        <v>28</v>
      </c>
      <c r="B32" s="30" t="s">
        <v>439</v>
      </c>
      <c r="C32" s="30"/>
      <c r="D32" s="38" t="s">
        <v>996</v>
      </c>
      <c r="E32" s="41">
        <v>131</v>
      </c>
      <c r="F32" s="29">
        <v>49000035</v>
      </c>
      <c r="G32" s="40">
        <v>1086</v>
      </c>
      <c r="H32" s="39">
        <v>3638</v>
      </c>
    </row>
    <row r="33" spans="1:8" x14ac:dyDescent="0.25">
      <c r="A33" s="29">
        <f t="shared" si="0"/>
        <v>29</v>
      </c>
      <c r="B33" s="30" t="s">
        <v>28</v>
      </c>
      <c r="C33" s="30"/>
      <c r="D33" s="38" t="s">
        <v>996</v>
      </c>
      <c r="E33" s="41">
        <v>139</v>
      </c>
      <c r="F33" s="29">
        <v>49000036</v>
      </c>
      <c r="G33" s="40">
        <v>626</v>
      </c>
      <c r="H33" s="39">
        <v>2254</v>
      </c>
    </row>
    <row r="34" spans="1:8" x14ac:dyDescent="0.25">
      <c r="A34" s="29">
        <f t="shared" si="0"/>
        <v>30</v>
      </c>
      <c r="B34" s="30" t="s">
        <v>29</v>
      </c>
      <c r="C34" s="30"/>
      <c r="D34" s="38" t="s">
        <v>996</v>
      </c>
      <c r="E34" s="41">
        <v>150</v>
      </c>
      <c r="F34" s="29">
        <v>49000037</v>
      </c>
      <c r="G34" s="40">
        <v>273</v>
      </c>
      <c r="H34" s="39">
        <v>915</v>
      </c>
    </row>
    <row r="35" spans="1:8" x14ac:dyDescent="0.25">
      <c r="A35" s="29">
        <f t="shared" si="0"/>
        <v>31</v>
      </c>
      <c r="B35" s="30" t="s">
        <v>30</v>
      </c>
      <c r="C35" s="30"/>
      <c r="D35" s="38" t="s">
        <v>996</v>
      </c>
      <c r="E35" s="41">
        <v>152</v>
      </c>
      <c r="F35" s="29">
        <v>49000038</v>
      </c>
      <c r="G35" s="40">
        <v>55</v>
      </c>
      <c r="H35" s="39">
        <v>184</v>
      </c>
    </row>
    <row r="36" spans="1:8" x14ac:dyDescent="0.25">
      <c r="A36" s="29">
        <f t="shared" si="0"/>
        <v>32</v>
      </c>
      <c r="B36" s="30" t="s">
        <v>31</v>
      </c>
      <c r="C36" s="30"/>
      <c r="D36" s="38" t="s">
        <v>996</v>
      </c>
      <c r="E36" s="41">
        <v>154</v>
      </c>
      <c r="F36" s="29">
        <v>49000039</v>
      </c>
      <c r="G36" s="40">
        <v>55</v>
      </c>
      <c r="H36" s="39">
        <v>184</v>
      </c>
    </row>
    <row r="37" spans="1:8" x14ac:dyDescent="0.25">
      <c r="A37" s="29">
        <f t="shared" si="0"/>
        <v>33</v>
      </c>
      <c r="B37" s="30" t="s">
        <v>32</v>
      </c>
      <c r="C37" s="30"/>
      <c r="D37" s="38" t="s">
        <v>996</v>
      </c>
      <c r="E37" s="41">
        <v>155</v>
      </c>
      <c r="F37" s="29">
        <v>49000040</v>
      </c>
      <c r="G37" s="40">
        <v>258</v>
      </c>
      <c r="H37" s="39">
        <v>929</v>
      </c>
    </row>
    <row r="38" spans="1:8" x14ac:dyDescent="0.25">
      <c r="A38" s="29">
        <f t="shared" si="0"/>
        <v>34</v>
      </c>
      <c r="B38" s="30" t="s">
        <v>33</v>
      </c>
      <c r="C38" s="30"/>
      <c r="D38" s="38" t="s">
        <v>996</v>
      </c>
      <c r="E38" s="41">
        <v>174</v>
      </c>
      <c r="F38" s="29">
        <v>49000042</v>
      </c>
      <c r="G38" s="40">
        <v>68</v>
      </c>
      <c r="H38" s="39">
        <v>245</v>
      </c>
    </row>
    <row r="39" spans="1:8" x14ac:dyDescent="0.25">
      <c r="A39" s="29">
        <f t="shared" si="0"/>
        <v>35</v>
      </c>
      <c r="B39" s="30" t="s">
        <v>34</v>
      </c>
      <c r="C39" s="30"/>
      <c r="D39" s="38" t="s">
        <v>996</v>
      </c>
      <c r="E39" s="41">
        <v>175</v>
      </c>
      <c r="F39" s="29">
        <v>49000043</v>
      </c>
      <c r="G39" s="40">
        <v>834</v>
      </c>
      <c r="H39" s="39">
        <v>3002</v>
      </c>
    </row>
    <row r="40" spans="1:8" x14ac:dyDescent="0.25">
      <c r="A40" s="29">
        <f t="shared" si="0"/>
        <v>36</v>
      </c>
      <c r="B40" s="30" t="s">
        <v>35</v>
      </c>
      <c r="C40" s="30"/>
      <c r="D40" s="38" t="s">
        <v>1112</v>
      </c>
      <c r="E40" s="41">
        <v>202</v>
      </c>
      <c r="F40" s="29">
        <v>49000044</v>
      </c>
      <c r="G40" s="40">
        <v>834</v>
      </c>
      <c r="H40" s="39">
        <v>3002</v>
      </c>
    </row>
    <row r="41" spans="1:8" x14ac:dyDescent="0.25">
      <c r="A41" s="29">
        <f t="shared" si="0"/>
        <v>37</v>
      </c>
      <c r="B41" s="30" t="s">
        <v>36</v>
      </c>
      <c r="C41" s="30"/>
      <c r="D41" s="38" t="s">
        <v>996</v>
      </c>
      <c r="E41" s="41">
        <v>204</v>
      </c>
      <c r="F41" s="29">
        <v>49000045</v>
      </c>
      <c r="G41" s="40">
        <v>25</v>
      </c>
      <c r="H41" s="39">
        <v>90</v>
      </c>
    </row>
    <row r="42" spans="1:8" x14ac:dyDescent="0.25">
      <c r="A42" s="29">
        <f t="shared" si="0"/>
        <v>38</v>
      </c>
      <c r="B42" s="30" t="s">
        <v>562</v>
      </c>
      <c r="C42" s="30"/>
      <c r="D42" s="38" t="s">
        <v>996</v>
      </c>
      <c r="E42" s="41">
        <v>205</v>
      </c>
      <c r="F42" s="29">
        <v>49000046</v>
      </c>
      <c r="G42" s="40">
        <v>5352</v>
      </c>
      <c r="H42" s="39">
        <v>19267</v>
      </c>
    </row>
    <row r="43" spans="1:8" x14ac:dyDescent="0.25">
      <c r="A43" s="29">
        <f t="shared" si="0"/>
        <v>39</v>
      </c>
      <c r="B43" s="30" t="s">
        <v>37</v>
      </c>
      <c r="C43" s="30"/>
      <c r="D43" s="38" t="s">
        <v>996</v>
      </c>
      <c r="E43" s="41">
        <v>246</v>
      </c>
      <c r="F43" s="29">
        <v>49000047</v>
      </c>
      <c r="G43" s="40">
        <v>1885</v>
      </c>
      <c r="H43" s="39">
        <v>6786</v>
      </c>
    </row>
    <row r="44" spans="1:8" x14ac:dyDescent="0.25">
      <c r="A44" s="29">
        <f t="shared" si="0"/>
        <v>40</v>
      </c>
      <c r="B44" s="30" t="s">
        <v>352</v>
      </c>
      <c r="C44" s="30"/>
      <c r="D44" s="38" t="s">
        <v>996</v>
      </c>
      <c r="E44" s="41">
        <v>247</v>
      </c>
      <c r="F44" s="29">
        <v>49000048</v>
      </c>
      <c r="G44" s="40">
        <v>626</v>
      </c>
      <c r="H44" s="39">
        <v>2254</v>
      </c>
    </row>
    <row r="45" spans="1:8" x14ac:dyDescent="0.25">
      <c r="A45" s="29">
        <f t="shared" si="0"/>
        <v>41</v>
      </c>
      <c r="B45" s="30" t="s">
        <v>503</v>
      </c>
      <c r="C45" s="30"/>
      <c r="D45" s="38" t="s">
        <v>996</v>
      </c>
      <c r="E45" s="41">
        <v>250</v>
      </c>
      <c r="F45" s="29">
        <v>49000049</v>
      </c>
      <c r="G45" s="40">
        <v>1639</v>
      </c>
      <c r="H45" s="39">
        <v>5491</v>
      </c>
    </row>
    <row r="46" spans="1:8" x14ac:dyDescent="0.25">
      <c r="A46" s="29">
        <f t="shared" si="0"/>
        <v>42</v>
      </c>
      <c r="B46" s="30" t="s">
        <v>38</v>
      </c>
      <c r="C46" s="30"/>
      <c r="D46" s="38" t="s">
        <v>996</v>
      </c>
      <c r="E46" s="41">
        <v>264</v>
      </c>
      <c r="F46" s="29">
        <v>49000051</v>
      </c>
      <c r="G46" s="40">
        <v>111</v>
      </c>
      <c r="H46" s="39">
        <v>400</v>
      </c>
    </row>
    <row r="47" spans="1:8" x14ac:dyDescent="0.25">
      <c r="A47" s="29">
        <f t="shared" si="0"/>
        <v>43</v>
      </c>
      <c r="B47" s="30" t="s">
        <v>39</v>
      </c>
      <c r="C47" s="30"/>
      <c r="D47" s="38" t="s">
        <v>996</v>
      </c>
      <c r="E47" s="41">
        <v>269</v>
      </c>
      <c r="F47" s="29">
        <v>49000053</v>
      </c>
      <c r="G47" s="40">
        <v>626</v>
      </c>
      <c r="H47" s="39">
        <v>2097</v>
      </c>
    </row>
    <row r="48" spans="1:8" x14ac:dyDescent="0.25">
      <c r="A48" s="29">
        <f t="shared" si="0"/>
        <v>44</v>
      </c>
      <c r="B48" s="30" t="s">
        <v>40</v>
      </c>
      <c r="C48" s="30"/>
      <c r="D48" s="38" t="s">
        <v>999</v>
      </c>
      <c r="E48" s="41">
        <v>271</v>
      </c>
      <c r="F48" s="29">
        <v>49000054</v>
      </c>
      <c r="G48" s="40">
        <v>71</v>
      </c>
      <c r="H48" s="39">
        <v>262</v>
      </c>
    </row>
    <row r="49" spans="1:8" x14ac:dyDescent="0.25">
      <c r="A49" s="29">
        <f t="shared" si="0"/>
        <v>45</v>
      </c>
      <c r="B49" s="30" t="s">
        <v>353</v>
      </c>
      <c r="C49" s="30"/>
      <c r="D49" s="38" t="s">
        <v>996</v>
      </c>
      <c r="E49" s="41">
        <v>272</v>
      </c>
      <c r="F49" s="29">
        <v>49000055</v>
      </c>
      <c r="G49" s="40">
        <v>415</v>
      </c>
      <c r="H49" s="39">
        <v>1390</v>
      </c>
    </row>
    <row r="50" spans="1:8" x14ac:dyDescent="0.25">
      <c r="A50" s="29">
        <f t="shared" si="0"/>
        <v>46</v>
      </c>
      <c r="B50" s="30" t="s">
        <v>41</v>
      </c>
      <c r="C50" s="30"/>
      <c r="D50" s="38" t="s">
        <v>996</v>
      </c>
      <c r="E50" s="41">
        <v>279</v>
      </c>
      <c r="F50" s="29">
        <v>49000056</v>
      </c>
      <c r="G50" s="40">
        <v>738</v>
      </c>
      <c r="H50" s="39">
        <v>2472</v>
      </c>
    </row>
    <row r="51" spans="1:8" x14ac:dyDescent="0.25">
      <c r="A51" s="29">
        <f t="shared" si="0"/>
        <v>47</v>
      </c>
      <c r="B51" s="30" t="s">
        <v>42</v>
      </c>
      <c r="C51" s="30"/>
      <c r="D51" s="38" t="s">
        <v>996</v>
      </c>
      <c r="E51" s="41">
        <v>280</v>
      </c>
      <c r="F51" s="29">
        <v>49000057</v>
      </c>
      <c r="G51" s="40">
        <v>3</v>
      </c>
      <c r="H51" s="39">
        <v>10</v>
      </c>
    </row>
    <row r="52" spans="1:8" x14ac:dyDescent="0.25">
      <c r="A52" s="29">
        <f t="shared" si="0"/>
        <v>48</v>
      </c>
      <c r="B52" s="30" t="s">
        <v>354</v>
      </c>
      <c r="C52" s="30"/>
      <c r="D52" s="38" t="s">
        <v>996</v>
      </c>
      <c r="E52" s="41">
        <v>282</v>
      </c>
      <c r="F52" s="29">
        <v>49000058</v>
      </c>
      <c r="G52" s="40">
        <v>415</v>
      </c>
      <c r="H52" s="39">
        <v>1494</v>
      </c>
    </row>
    <row r="53" spans="1:8" x14ac:dyDescent="0.25">
      <c r="A53" s="29">
        <f t="shared" si="0"/>
        <v>49</v>
      </c>
      <c r="B53" s="30" t="s">
        <v>43</v>
      </c>
      <c r="C53" s="30"/>
      <c r="D53" s="38" t="s">
        <v>996</v>
      </c>
      <c r="E53" s="41">
        <v>284</v>
      </c>
      <c r="F53" s="29">
        <v>49000059</v>
      </c>
      <c r="G53" s="40">
        <v>63</v>
      </c>
      <c r="H53" s="39">
        <v>227</v>
      </c>
    </row>
    <row r="54" spans="1:8" x14ac:dyDescent="0.25">
      <c r="A54" s="29">
        <f t="shared" si="0"/>
        <v>50</v>
      </c>
      <c r="B54" s="30" t="s">
        <v>44</v>
      </c>
      <c r="C54" s="30"/>
      <c r="D54" s="38" t="s">
        <v>996</v>
      </c>
      <c r="E54" s="41">
        <v>287</v>
      </c>
      <c r="F54" s="29">
        <v>49000060</v>
      </c>
      <c r="G54" s="40">
        <v>415</v>
      </c>
      <c r="H54" s="39">
        <v>1390</v>
      </c>
    </row>
    <row r="55" spans="1:8" x14ac:dyDescent="0.25">
      <c r="A55" s="29">
        <f t="shared" si="0"/>
        <v>51</v>
      </c>
      <c r="B55" s="30" t="s">
        <v>563</v>
      </c>
      <c r="C55" s="30"/>
      <c r="D55" s="38" t="s">
        <v>996</v>
      </c>
      <c r="E55" s="41">
        <v>289</v>
      </c>
      <c r="F55" s="29">
        <v>49000061</v>
      </c>
      <c r="G55" s="40">
        <v>360</v>
      </c>
      <c r="H55" s="39">
        <v>1296</v>
      </c>
    </row>
    <row r="56" spans="1:8" x14ac:dyDescent="0.25">
      <c r="A56" s="29">
        <f t="shared" si="0"/>
        <v>52</v>
      </c>
      <c r="B56" s="30" t="s">
        <v>564</v>
      </c>
      <c r="C56" s="30"/>
      <c r="D56" s="38" t="s">
        <v>996</v>
      </c>
      <c r="E56" s="41">
        <v>290</v>
      </c>
      <c r="F56" s="29">
        <v>49000062</v>
      </c>
      <c r="G56" s="40">
        <v>4</v>
      </c>
      <c r="H56" s="39">
        <v>13</v>
      </c>
    </row>
    <row r="57" spans="1:8" x14ac:dyDescent="0.25">
      <c r="A57" s="29">
        <f t="shared" si="0"/>
        <v>53</v>
      </c>
      <c r="B57" s="30" t="s">
        <v>663</v>
      </c>
      <c r="C57" s="30"/>
      <c r="D57" s="38"/>
      <c r="E57" s="41">
        <v>3277032171</v>
      </c>
      <c r="F57" s="29">
        <v>49000628</v>
      </c>
      <c r="G57" s="40"/>
      <c r="H57" s="39">
        <v>1</v>
      </c>
    </row>
    <row r="58" spans="1:8" x14ac:dyDescent="0.25">
      <c r="A58" s="29">
        <f t="shared" si="0"/>
        <v>54</v>
      </c>
      <c r="B58" s="30" t="s">
        <v>46</v>
      </c>
      <c r="C58" s="30"/>
      <c r="D58" s="38" t="s">
        <v>996</v>
      </c>
      <c r="E58" s="41">
        <v>298</v>
      </c>
      <c r="F58" s="29">
        <v>49000064</v>
      </c>
      <c r="G58" s="40">
        <v>738</v>
      </c>
      <c r="H58" s="39">
        <v>2472</v>
      </c>
    </row>
    <row r="59" spans="1:8" x14ac:dyDescent="0.25">
      <c r="A59" s="29">
        <f t="shared" si="0"/>
        <v>55</v>
      </c>
      <c r="B59" s="30" t="s">
        <v>47</v>
      </c>
      <c r="C59" s="30"/>
      <c r="D59" s="38" t="s">
        <v>996</v>
      </c>
      <c r="E59" s="41">
        <v>302</v>
      </c>
      <c r="F59" s="29">
        <v>49000065</v>
      </c>
      <c r="G59" s="40">
        <v>626</v>
      </c>
      <c r="H59" s="39">
        <v>2097</v>
      </c>
    </row>
    <row r="60" spans="1:8" x14ac:dyDescent="0.25">
      <c r="A60" s="29">
        <f t="shared" si="0"/>
        <v>56</v>
      </c>
      <c r="B60" s="30" t="s">
        <v>504</v>
      </c>
      <c r="C60" s="30"/>
      <c r="D60" s="38" t="s">
        <v>996</v>
      </c>
      <c r="E60" s="41">
        <v>303</v>
      </c>
      <c r="F60" s="29">
        <v>49000066</v>
      </c>
      <c r="G60" s="40">
        <v>1639</v>
      </c>
      <c r="H60" s="39">
        <v>5491</v>
      </c>
    </row>
    <row r="61" spans="1:8" x14ac:dyDescent="0.25">
      <c r="A61" s="29">
        <f t="shared" si="0"/>
        <v>57</v>
      </c>
      <c r="B61" s="30" t="s">
        <v>48</v>
      </c>
      <c r="C61" s="30"/>
      <c r="D61" s="38" t="s">
        <v>996</v>
      </c>
      <c r="E61" s="41">
        <v>304</v>
      </c>
      <c r="F61" s="29">
        <v>49000067</v>
      </c>
      <c r="G61" s="40">
        <v>27</v>
      </c>
      <c r="H61" s="39">
        <v>91</v>
      </c>
    </row>
    <row r="62" spans="1:8" x14ac:dyDescent="0.25">
      <c r="A62" s="29">
        <f t="shared" si="0"/>
        <v>58</v>
      </c>
      <c r="B62" s="30" t="s">
        <v>49</v>
      </c>
      <c r="C62" s="30"/>
      <c r="D62" s="38" t="s">
        <v>996</v>
      </c>
      <c r="E62" s="41">
        <v>308</v>
      </c>
      <c r="F62" s="29">
        <v>49000068</v>
      </c>
      <c r="G62" s="40">
        <v>235</v>
      </c>
      <c r="H62" s="39">
        <v>787</v>
      </c>
    </row>
    <row r="63" spans="1:8" x14ac:dyDescent="0.25">
      <c r="A63" s="29">
        <f t="shared" si="0"/>
        <v>59</v>
      </c>
      <c r="B63" s="30" t="s">
        <v>50</v>
      </c>
      <c r="C63" s="30"/>
      <c r="D63" s="38" t="s">
        <v>996</v>
      </c>
      <c r="E63" s="41">
        <v>311</v>
      </c>
      <c r="F63" s="29">
        <v>49000069</v>
      </c>
      <c r="G63" s="40">
        <v>7435</v>
      </c>
      <c r="H63" s="39">
        <v>26766</v>
      </c>
    </row>
    <row r="64" spans="1:8" x14ac:dyDescent="0.25">
      <c r="A64" s="29">
        <f t="shared" si="0"/>
        <v>60</v>
      </c>
      <c r="B64" s="30" t="s">
        <v>51</v>
      </c>
      <c r="C64" s="30"/>
      <c r="D64" s="38" t="s">
        <v>996</v>
      </c>
      <c r="E64" s="41">
        <v>312</v>
      </c>
      <c r="F64" s="29">
        <v>49000070</v>
      </c>
      <c r="G64" s="40">
        <v>91</v>
      </c>
      <c r="H64" s="39">
        <v>305</v>
      </c>
    </row>
    <row r="65" spans="1:8" x14ac:dyDescent="0.25">
      <c r="A65" s="29">
        <f t="shared" si="0"/>
        <v>61</v>
      </c>
      <c r="B65" s="30" t="s">
        <v>52</v>
      </c>
      <c r="C65" s="30"/>
      <c r="D65" s="38" t="s">
        <v>996</v>
      </c>
      <c r="E65" s="41">
        <v>315</v>
      </c>
      <c r="F65" s="29">
        <v>49000071</v>
      </c>
      <c r="G65" s="40">
        <v>109</v>
      </c>
      <c r="H65" s="39">
        <v>366</v>
      </c>
    </row>
    <row r="66" spans="1:8" x14ac:dyDescent="0.25">
      <c r="A66" s="29">
        <f t="shared" si="0"/>
        <v>62</v>
      </c>
      <c r="B66" s="30" t="s">
        <v>53</v>
      </c>
      <c r="C66" s="30"/>
      <c r="D66" s="38" t="s">
        <v>996</v>
      </c>
      <c r="E66" s="41">
        <v>319</v>
      </c>
      <c r="F66" s="29">
        <v>49000072</v>
      </c>
      <c r="G66" s="40">
        <v>1256</v>
      </c>
      <c r="H66" s="39">
        <v>4208</v>
      </c>
    </row>
    <row r="67" spans="1:8" x14ac:dyDescent="0.25">
      <c r="A67" s="29">
        <f t="shared" si="0"/>
        <v>63</v>
      </c>
      <c r="B67" s="30" t="s">
        <v>54</v>
      </c>
      <c r="C67" s="30"/>
      <c r="D67" s="38" t="s">
        <v>996</v>
      </c>
      <c r="E67" s="41">
        <v>321</v>
      </c>
      <c r="F67" s="29">
        <v>49000073</v>
      </c>
      <c r="G67" s="40">
        <v>265</v>
      </c>
      <c r="H67" s="39">
        <v>954</v>
      </c>
    </row>
    <row r="68" spans="1:8" x14ac:dyDescent="0.25">
      <c r="A68" s="29">
        <f t="shared" si="0"/>
        <v>64</v>
      </c>
      <c r="B68" s="30" t="s">
        <v>55</v>
      </c>
      <c r="C68" s="30"/>
      <c r="D68" s="38" t="s">
        <v>996</v>
      </c>
      <c r="E68" s="41">
        <v>323</v>
      </c>
      <c r="F68" s="29">
        <v>49000074</v>
      </c>
      <c r="G68" s="40">
        <v>2516</v>
      </c>
      <c r="H68" s="39">
        <v>8429</v>
      </c>
    </row>
    <row r="69" spans="1:8" x14ac:dyDescent="0.25">
      <c r="A69" s="29">
        <f t="shared" si="0"/>
        <v>65</v>
      </c>
      <c r="B69" s="30" t="s">
        <v>56</v>
      </c>
      <c r="C69" s="30"/>
      <c r="D69" s="38" t="s">
        <v>996</v>
      </c>
      <c r="E69" s="41">
        <v>331</v>
      </c>
      <c r="F69" s="29">
        <v>49000075</v>
      </c>
      <c r="G69" s="40">
        <v>116</v>
      </c>
      <c r="H69" s="39">
        <v>418</v>
      </c>
    </row>
    <row r="70" spans="1:8" x14ac:dyDescent="0.25">
      <c r="A70" s="29">
        <f t="shared" ref="A70:A133" si="1">A69+1</f>
        <v>66</v>
      </c>
      <c r="B70" s="30" t="s">
        <v>565</v>
      </c>
      <c r="C70" s="30"/>
      <c r="D70" s="38" t="s">
        <v>996</v>
      </c>
      <c r="E70" s="41">
        <v>333</v>
      </c>
      <c r="F70" s="29">
        <v>49000076</v>
      </c>
      <c r="G70" s="40">
        <v>5040</v>
      </c>
      <c r="H70" s="39">
        <v>16884</v>
      </c>
    </row>
    <row r="71" spans="1:8" x14ac:dyDescent="0.25">
      <c r="A71" s="29">
        <f t="shared" si="1"/>
        <v>67</v>
      </c>
      <c r="B71" s="30" t="s">
        <v>566</v>
      </c>
      <c r="C71" s="30"/>
      <c r="D71" s="38" t="s">
        <v>996</v>
      </c>
      <c r="E71" s="41">
        <v>337</v>
      </c>
      <c r="F71" s="29">
        <v>49000077</v>
      </c>
      <c r="G71" s="40">
        <v>775</v>
      </c>
      <c r="H71" s="39">
        <v>2596</v>
      </c>
    </row>
    <row r="72" spans="1:8" x14ac:dyDescent="0.25">
      <c r="A72" s="29">
        <f t="shared" si="1"/>
        <v>68</v>
      </c>
      <c r="B72" s="30" t="s">
        <v>57</v>
      </c>
      <c r="C72" s="30"/>
      <c r="D72" s="38" t="s">
        <v>996</v>
      </c>
      <c r="E72" s="41">
        <v>341</v>
      </c>
      <c r="F72" s="29">
        <v>49000078</v>
      </c>
      <c r="G72" s="40">
        <v>60</v>
      </c>
      <c r="H72" s="39">
        <v>201</v>
      </c>
    </row>
    <row r="73" spans="1:8" x14ac:dyDescent="0.25">
      <c r="A73" s="29">
        <f t="shared" si="1"/>
        <v>69</v>
      </c>
      <c r="B73" s="30" t="s">
        <v>58</v>
      </c>
      <c r="C73" s="30"/>
      <c r="D73" s="38" t="s">
        <v>996</v>
      </c>
      <c r="E73" s="41">
        <v>350</v>
      </c>
      <c r="F73" s="29">
        <v>49000079</v>
      </c>
      <c r="G73" s="40">
        <v>2968</v>
      </c>
      <c r="H73" s="39">
        <v>9943</v>
      </c>
    </row>
    <row r="74" spans="1:8" x14ac:dyDescent="0.25">
      <c r="A74" s="29">
        <f t="shared" si="1"/>
        <v>70</v>
      </c>
      <c r="B74" s="30" t="s">
        <v>59</v>
      </c>
      <c r="C74" s="30"/>
      <c r="D74" s="38" t="s">
        <v>996</v>
      </c>
      <c r="E74" s="41">
        <v>358</v>
      </c>
      <c r="F74" s="29">
        <v>49000080</v>
      </c>
      <c r="G74" s="40">
        <v>134</v>
      </c>
      <c r="H74" s="39">
        <v>448</v>
      </c>
    </row>
    <row r="75" spans="1:8" x14ac:dyDescent="0.25">
      <c r="A75" s="29">
        <f t="shared" si="1"/>
        <v>71</v>
      </c>
      <c r="B75" s="30" t="s">
        <v>60</v>
      </c>
      <c r="C75" s="30"/>
      <c r="D75" s="38" t="s">
        <v>996</v>
      </c>
      <c r="E75" s="41">
        <v>374</v>
      </c>
      <c r="F75" s="29">
        <v>49000082</v>
      </c>
      <c r="G75" s="40">
        <v>159</v>
      </c>
      <c r="H75" s="39">
        <v>533</v>
      </c>
    </row>
    <row r="76" spans="1:8" x14ac:dyDescent="0.25">
      <c r="A76" s="29">
        <f t="shared" si="1"/>
        <v>72</v>
      </c>
      <c r="B76" s="30" t="s">
        <v>61</v>
      </c>
      <c r="C76" s="30"/>
      <c r="D76" s="38" t="s">
        <v>996</v>
      </c>
      <c r="E76" s="41">
        <v>399</v>
      </c>
      <c r="F76" s="29">
        <v>49000084</v>
      </c>
      <c r="G76" s="40">
        <v>27</v>
      </c>
      <c r="H76" s="39">
        <v>91</v>
      </c>
    </row>
    <row r="77" spans="1:8" x14ac:dyDescent="0.25">
      <c r="A77" s="29">
        <f t="shared" si="1"/>
        <v>73</v>
      </c>
      <c r="B77" s="30" t="s">
        <v>62</v>
      </c>
      <c r="C77" s="30"/>
      <c r="D77" s="38" t="s">
        <v>996</v>
      </c>
      <c r="E77" s="41">
        <v>404</v>
      </c>
      <c r="F77" s="29">
        <v>49000085</v>
      </c>
      <c r="G77" s="40">
        <v>55</v>
      </c>
      <c r="H77" s="39">
        <v>184</v>
      </c>
    </row>
    <row r="78" spans="1:8" x14ac:dyDescent="0.25">
      <c r="A78" s="29">
        <f t="shared" si="1"/>
        <v>74</v>
      </c>
      <c r="B78" s="30" t="s">
        <v>568</v>
      </c>
      <c r="C78" s="30"/>
      <c r="D78" s="38" t="s">
        <v>996</v>
      </c>
      <c r="E78" s="41">
        <v>413</v>
      </c>
      <c r="F78" s="29">
        <v>49000087</v>
      </c>
      <c r="G78" s="40">
        <v>548</v>
      </c>
      <c r="H78" s="39">
        <v>1973</v>
      </c>
    </row>
    <row r="79" spans="1:8" x14ac:dyDescent="0.25">
      <c r="A79" s="29">
        <f t="shared" si="1"/>
        <v>75</v>
      </c>
      <c r="B79" s="30" t="s">
        <v>63</v>
      </c>
      <c r="C79" s="30"/>
      <c r="D79" s="38" t="s">
        <v>996</v>
      </c>
      <c r="E79" s="41">
        <v>418</v>
      </c>
      <c r="F79" s="29">
        <v>49000088</v>
      </c>
      <c r="G79" s="40">
        <v>366</v>
      </c>
      <c r="H79" s="39">
        <v>1226</v>
      </c>
    </row>
    <row r="80" spans="1:8" x14ac:dyDescent="0.25">
      <c r="A80" s="29">
        <f t="shared" si="1"/>
        <v>76</v>
      </c>
      <c r="B80" s="30" t="s">
        <v>64</v>
      </c>
      <c r="C80" s="30"/>
      <c r="D80" s="38" t="s">
        <v>996</v>
      </c>
      <c r="E80" s="41">
        <v>419</v>
      </c>
      <c r="F80" s="29">
        <v>49000089</v>
      </c>
      <c r="G80" s="40">
        <v>1345</v>
      </c>
      <c r="H80" s="39">
        <v>4842</v>
      </c>
    </row>
    <row r="81" spans="1:8" x14ac:dyDescent="0.25">
      <c r="A81" s="29">
        <f t="shared" si="1"/>
        <v>77</v>
      </c>
      <c r="B81" s="30" t="s">
        <v>65</v>
      </c>
      <c r="C81" s="30"/>
      <c r="D81" s="38" t="s">
        <v>996</v>
      </c>
      <c r="E81" s="41">
        <v>454</v>
      </c>
      <c r="F81" s="29">
        <v>49000091</v>
      </c>
      <c r="G81" s="40">
        <v>103</v>
      </c>
      <c r="H81" s="39">
        <v>371</v>
      </c>
    </row>
    <row r="82" spans="1:8" x14ac:dyDescent="0.25">
      <c r="A82" s="29">
        <f t="shared" si="1"/>
        <v>78</v>
      </c>
      <c r="B82" s="30" t="s">
        <v>356</v>
      </c>
      <c r="C82" s="30"/>
      <c r="D82" s="38" t="s">
        <v>996</v>
      </c>
      <c r="E82" s="41">
        <v>456</v>
      </c>
      <c r="F82" s="29">
        <v>49000092</v>
      </c>
      <c r="G82" s="40">
        <v>37</v>
      </c>
      <c r="H82" s="39">
        <v>125</v>
      </c>
    </row>
    <row r="83" spans="1:8" x14ac:dyDescent="0.25">
      <c r="A83" s="29">
        <f t="shared" si="1"/>
        <v>79</v>
      </c>
      <c r="B83" s="30" t="s">
        <v>66</v>
      </c>
      <c r="C83" s="30"/>
      <c r="D83" s="38" t="s">
        <v>996</v>
      </c>
      <c r="E83" s="41">
        <v>461</v>
      </c>
      <c r="F83" s="29">
        <v>49000093</v>
      </c>
      <c r="G83" s="40">
        <v>626</v>
      </c>
      <c r="H83" s="39">
        <v>2097</v>
      </c>
    </row>
    <row r="84" spans="1:8" x14ac:dyDescent="0.25">
      <c r="A84" s="29">
        <f t="shared" si="1"/>
        <v>80</v>
      </c>
      <c r="B84" s="30" t="s">
        <v>67</v>
      </c>
      <c r="C84" s="30"/>
      <c r="D84" s="38" t="s">
        <v>996</v>
      </c>
      <c r="E84" s="41">
        <v>468</v>
      </c>
      <c r="F84" s="29">
        <v>49000094</v>
      </c>
      <c r="G84" s="40">
        <v>73</v>
      </c>
      <c r="H84" s="39">
        <v>263</v>
      </c>
    </row>
    <row r="85" spans="1:8" x14ac:dyDescent="0.25">
      <c r="A85" s="29">
        <f t="shared" si="1"/>
        <v>81</v>
      </c>
      <c r="B85" s="30" t="s">
        <v>68</v>
      </c>
      <c r="C85" s="30"/>
      <c r="D85" s="38" t="s">
        <v>996</v>
      </c>
      <c r="E85" s="41">
        <v>479</v>
      </c>
      <c r="F85" s="29">
        <v>49000095</v>
      </c>
      <c r="G85" s="40">
        <v>626</v>
      </c>
      <c r="H85" s="39">
        <v>2097</v>
      </c>
    </row>
    <row r="86" spans="1:8" x14ac:dyDescent="0.25">
      <c r="A86" s="29">
        <f t="shared" si="1"/>
        <v>82</v>
      </c>
      <c r="B86" s="30" t="s">
        <v>69</v>
      </c>
      <c r="C86" s="30"/>
      <c r="D86" s="38" t="s">
        <v>996</v>
      </c>
      <c r="E86" s="41">
        <v>484</v>
      </c>
      <c r="F86" s="29">
        <v>49000096</v>
      </c>
      <c r="G86" s="40">
        <v>153</v>
      </c>
      <c r="H86" s="39">
        <v>513</v>
      </c>
    </row>
    <row r="87" spans="1:8" x14ac:dyDescent="0.25">
      <c r="A87" s="29">
        <f t="shared" si="1"/>
        <v>83</v>
      </c>
      <c r="B87" s="30" t="s">
        <v>70</v>
      </c>
      <c r="C87" s="30"/>
      <c r="D87" s="38" t="s">
        <v>996</v>
      </c>
      <c r="E87" s="41">
        <v>505</v>
      </c>
      <c r="F87" s="29">
        <v>49000098</v>
      </c>
      <c r="G87" s="40">
        <v>187</v>
      </c>
      <c r="H87" s="39">
        <v>674</v>
      </c>
    </row>
    <row r="88" spans="1:8" x14ac:dyDescent="0.25">
      <c r="A88" s="29">
        <f t="shared" si="1"/>
        <v>84</v>
      </c>
      <c r="B88" s="30" t="s">
        <v>71</v>
      </c>
      <c r="C88" s="30"/>
      <c r="D88" s="38" t="s">
        <v>996</v>
      </c>
      <c r="E88" s="41">
        <v>531</v>
      </c>
      <c r="F88" s="29">
        <v>49000099</v>
      </c>
      <c r="G88" s="40">
        <v>3</v>
      </c>
      <c r="H88" s="39">
        <v>10</v>
      </c>
    </row>
    <row r="89" spans="1:8" x14ac:dyDescent="0.25">
      <c r="A89" s="29">
        <f t="shared" si="1"/>
        <v>85</v>
      </c>
      <c r="B89" s="30" t="s">
        <v>570</v>
      </c>
      <c r="C89" s="30"/>
      <c r="D89" s="38" t="s">
        <v>996</v>
      </c>
      <c r="E89" s="41">
        <v>534</v>
      </c>
      <c r="F89" s="29">
        <v>49000100</v>
      </c>
      <c r="G89" s="40">
        <v>296</v>
      </c>
      <c r="H89" s="39">
        <v>1066</v>
      </c>
    </row>
    <row r="90" spans="1:8" x14ac:dyDescent="0.25">
      <c r="A90" s="29">
        <f t="shared" si="1"/>
        <v>86</v>
      </c>
      <c r="B90" s="30" t="s">
        <v>571</v>
      </c>
      <c r="C90" s="30"/>
      <c r="D90" s="38" t="s">
        <v>996</v>
      </c>
      <c r="E90" s="41">
        <v>538</v>
      </c>
      <c r="F90" s="29">
        <v>49000101</v>
      </c>
      <c r="G90" s="40">
        <v>21</v>
      </c>
      <c r="H90" s="39">
        <v>71</v>
      </c>
    </row>
    <row r="91" spans="1:8" x14ac:dyDescent="0.25">
      <c r="A91" s="29">
        <f t="shared" si="1"/>
        <v>87</v>
      </c>
      <c r="B91" s="30" t="s">
        <v>72</v>
      </c>
      <c r="C91" s="30"/>
      <c r="D91" s="38" t="s">
        <v>996</v>
      </c>
      <c r="E91" s="41">
        <v>541</v>
      </c>
      <c r="F91" s="29">
        <v>49000102</v>
      </c>
      <c r="G91" s="40">
        <v>1</v>
      </c>
      <c r="H91" s="39">
        <v>4</v>
      </c>
    </row>
    <row r="92" spans="1:8" x14ac:dyDescent="0.25">
      <c r="A92" s="29">
        <f t="shared" si="1"/>
        <v>88</v>
      </c>
      <c r="B92" s="30" t="s">
        <v>73</v>
      </c>
      <c r="C92" s="30"/>
      <c r="D92" s="38" t="s">
        <v>996</v>
      </c>
      <c r="E92" s="41">
        <v>553</v>
      </c>
      <c r="F92" s="29">
        <v>49000103</v>
      </c>
      <c r="G92" s="40">
        <v>37</v>
      </c>
      <c r="H92" s="39">
        <v>125</v>
      </c>
    </row>
    <row r="93" spans="1:8" x14ac:dyDescent="0.25">
      <c r="A93" s="29">
        <f t="shared" si="1"/>
        <v>89</v>
      </c>
      <c r="B93" s="30" t="s">
        <v>75</v>
      </c>
      <c r="C93" s="30"/>
      <c r="D93" s="38" t="s">
        <v>996</v>
      </c>
      <c r="E93" s="41">
        <v>564</v>
      </c>
      <c r="F93" s="29">
        <v>49000105</v>
      </c>
      <c r="G93" s="40">
        <v>258</v>
      </c>
      <c r="H93" s="39">
        <v>864</v>
      </c>
    </row>
    <row r="94" spans="1:8" x14ac:dyDescent="0.25">
      <c r="A94" s="29">
        <f t="shared" si="1"/>
        <v>90</v>
      </c>
      <c r="B94" s="30" t="s">
        <v>572</v>
      </c>
      <c r="C94" s="30"/>
      <c r="D94" s="38" t="s">
        <v>996</v>
      </c>
      <c r="E94" s="41">
        <v>578</v>
      </c>
      <c r="F94" s="29">
        <v>49000106</v>
      </c>
      <c r="G94" s="40">
        <v>159</v>
      </c>
      <c r="H94" s="39">
        <v>573</v>
      </c>
    </row>
    <row r="95" spans="1:8" x14ac:dyDescent="0.25">
      <c r="A95" s="29">
        <f t="shared" si="1"/>
        <v>91</v>
      </c>
      <c r="B95" s="30" t="s">
        <v>76</v>
      </c>
      <c r="C95" s="30"/>
      <c r="D95" s="38" t="s">
        <v>996</v>
      </c>
      <c r="E95" s="41">
        <v>581</v>
      </c>
      <c r="F95" s="29">
        <v>49000107</v>
      </c>
      <c r="G95" s="40">
        <v>13</v>
      </c>
      <c r="H95" s="39">
        <v>44</v>
      </c>
    </row>
    <row r="96" spans="1:8" x14ac:dyDescent="0.25">
      <c r="A96" s="29">
        <f t="shared" si="1"/>
        <v>92</v>
      </c>
      <c r="B96" s="30" t="s">
        <v>77</v>
      </c>
      <c r="C96" s="30"/>
      <c r="D96" s="38" t="s">
        <v>996</v>
      </c>
      <c r="E96" s="41">
        <v>582</v>
      </c>
      <c r="F96" s="29">
        <v>49000108</v>
      </c>
      <c r="G96" s="40">
        <v>31</v>
      </c>
      <c r="H96" s="39">
        <v>104</v>
      </c>
    </row>
    <row r="97" spans="1:8" x14ac:dyDescent="0.25">
      <c r="A97" s="29">
        <f t="shared" si="1"/>
        <v>93</v>
      </c>
      <c r="B97" s="30" t="s">
        <v>78</v>
      </c>
      <c r="C97" s="30"/>
      <c r="D97" s="38" t="s">
        <v>996</v>
      </c>
      <c r="E97" s="41">
        <v>583</v>
      </c>
      <c r="F97" s="29">
        <v>49000109</v>
      </c>
      <c r="G97" s="40">
        <v>644</v>
      </c>
      <c r="H97" s="39">
        <v>2157</v>
      </c>
    </row>
    <row r="98" spans="1:8" x14ac:dyDescent="0.25">
      <c r="A98" s="29">
        <f t="shared" si="1"/>
        <v>94</v>
      </c>
      <c r="B98" s="30" t="s">
        <v>79</v>
      </c>
      <c r="C98" s="30"/>
      <c r="D98" s="38" t="s">
        <v>996</v>
      </c>
      <c r="E98" s="41">
        <v>584</v>
      </c>
      <c r="F98" s="29">
        <v>49000110</v>
      </c>
      <c r="G98" s="40">
        <v>276</v>
      </c>
      <c r="H98" s="39">
        <v>925</v>
      </c>
    </row>
    <row r="99" spans="1:8" x14ac:dyDescent="0.25">
      <c r="A99" s="29">
        <f t="shared" si="1"/>
        <v>95</v>
      </c>
      <c r="B99" s="30" t="s">
        <v>80</v>
      </c>
      <c r="C99" s="30"/>
      <c r="D99" s="38" t="s">
        <v>996</v>
      </c>
      <c r="E99" s="41">
        <v>601</v>
      </c>
      <c r="F99" s="29">
        <v>49000113</v>
      </c>
      <c r="G99" s="40">
        <v>476</v>
      </c>
      <c r="H99" s="39">
        <v>1714</v>
      </c>
    </row>
    <row r="100" spans="1:8" x14ac:dyDescent="0.25">
      <c r="A100" s="29">
        <f t="shared" si="1"/>
        <v>96</v>
      </c>
      <c r="B100" s="30" t="s">
        <v>81</v>
      </c>
      <c r="C100" s="30"/>
      <c r="D100" s="38" t="s">
        <v>996</v>
      </c>
      <c r="E100" s="41">
        <v>602</v>
      </c>
      <c r="F100" s="29">
        <v>49000114</v>
      </c>
      <c r="G100" s="40">
        <v>84</v>
      </c>
      <c r="H100" s="39">
        <v>281</v>
      </c>
    </row>
    <row r="101" spans="1:8" x14ac:dyDescent="0.25">
      <c r="A101" s="29">
        <f t="shared" si="1"/>
        <v>97</v>
      </c>
      <c r="B101" s="30" t="s">
        <v>82</v>
      </c>
      <c r="C101" s="30"/>
      <c r="D101" s="38" t="s">
        <v>996</v>
      </c>
      <c r="E101" s="41">
        <v>631</v>
      </c>
      <c r="F101" s="29">
        <v>49000116</v>
      </c>
      <c r="G101" s="40">
        <v>626</v>
      </c>
      <c r="H101" s="39">
        <v>2097</v>
      </c>
    </row>
    <row r="102" spans="1:8" x14ac:dyDescent="0.25">
      <c r="A102" s="29">
        <f t="shared" si="1"/>
        <v>98</v>
      </c>
      <c r="B102" s="30" t="s">
        <v>83</v>
      </c>
      <c r="C102" s="30"/>
      <c r="D102" s="38" t="s">
        <v>996</v>
      </c>
      <c r="E102" s="41">
        <v>640</v>
      </c>
      <c r="F102" s="29">
        <v>49000117</v>
      </c>
      <c r="G102" s="40">
        <v>554</v>
      </c>
      <c r="H102" s="39">
        <v>1855</v>
      </c>
    </row>
    <row r="103" spans="1:8" x14ac:dyDescent="0.25">
      <c r="A103" s="29">
        <f t="shared" si="1"/>
        <v>99</v>
      </c>
      <c r="B103" s="30" t="s">
        <v>357</v>
      </c>
      <c r="C103" s="30"/>
      <c r="D103" s="38" t="s">
        <v>996</v>
      </c>
      <c r="E103" s="41">
        <v>646</v>
      </c>
      <c r="F103" s="29">
        <v>49000118</v>
      </c>
      <c r="G103" s="40">
        <v>26</v>
      </c>
      <c r="H103" s="39">
        <v>87</v>
      </c>
    </row>
    <row r="104" spans="1:8" x14ac:dyDescent="0.25">
      <c r="A104" s="29">
        <f t="shared" si="1"/>
        <v>100</v>
      </c>
      <c r="B104" s="30" t="s">
        <v>84</v>
      </c>
      <c r="C104" s="30"/>
      <c r="D104" s="38" t="s">
        <v>996</v>
      </c>
      <c r="E104" s="41">
        <v>699</v>
      </c>
      <c r="F104" s="29">
        <v>49000119</v>
      </c>
      <c r="G104" s="40">
        <v>348</v>
      </c>
      <c r="H104" s="39">
        <v>1166</v>
      </c>
    </row>
    <row r="105" spans="1:8" x14ac:dyDescent="0.25">
      <c r="A105" s="29">
        <f t="shared" si="1"/>
        <v>101</v>
      </c>
      <c r="B105" s="30" t="s">
        <v>573</v>
      </c>
      <c r="C105" s="30"/>
      <c r="D105" s="38" t="s">
        <v>996</v>
      </c>
      <c r="E105" s="41">
        <v>718</v>
      </c>
      <c r="F105" s="29">
        <v>49000121</v>
      </c>
      <c r="G105" s="40">
        <v>881</v>
      </c>
      <c r="H105" s="39">
        <v>2952</v>
      </c>
    </row>
    <row r="106" spans="1:8" x14ac:dyDescent="0.25">
      <c r="A106" s="29">
        <f t="shared" si="1"/>
        <v>102</v>
      </c>
      <c r="B106" s="30" t="s">
        <v>85</v>
      </c>
      <c r="C106" s="30"/>
      <c r="D106" s="38" t="s">
        <v>996</v>
      </c>
      <c r="E106" s="41">
        <v>737</v>
      </c>
      <c r="F106" s="29">
        <v>49000122</v>
      </c>
      <c r="G106" s="40">
        <v>669</v>
      </c>
      <c r="H106" s="39">
        <v>2242</v>
      </c>
    </row>
    <row r="107" spans="1:8" x14ac:dyDescent="0.25">
      <c r="A107" s="29">
        <f t="shared" si="1"/>
        <v>103</v>
      </c>
      <c r="B107" s="30" t="s">
        <v>86</v>
      </c>
      <c r="C107" s="30"/>
      <c r="D107" s="38" t="s">
        <v>996</v>
      </c>
      <c r="E107" s="41">
        <v>753</v>
      </c>
      <c r="F107" s="29">
        <v>49000123</v>
      </c>
      <c r="G107" s="40">
        <v>192</v>
      </c>
      <c r="H107" s="39">
        <v>643</v>
      </c>
    </row>
    <row r="108" spans="1:8" x14ac:dyDescent="0.25">
      <c r="A108" s="29">
        <f t="shared" si="1"/>
        <v>104</v>
      </c>
      <c r="B108" s="30" t="s">
        <v>87</v>
      </c>
      <c r="C108" s="30"/>
      <c r="D108" s="38" t="s">
        <v>996</v>
      </c>
      <c r="E108" s="41">
        <v>793</v>
      </c>
      <c r="F108" s="29">
        <v>49000124</v>
      </c>
      <c r="G108" s="40">
        <v>577</v>
      </c>
      <c r="H108" s="39">
        <v>1934</v>
      </c>
    </row>
    <row r="109" spans="1:8" x14ac:dyDescent="0.25">
      <c r="A109" s="29">
        <f t="shared" si="1"/>
        <v>105</v>
      </c>
      <c r="B109" s="30" t="s">
        <v>561</v>
      </c>
      <c r="C109" s="30"/>
      <c r="D109" s="38" t="s">
        <v>996</v>
      </c>
      <c r="E109" s="41">
        <v>817</v>
      </c>
      <c r="F109" s="29">
        <v>49000126</v>
      </c>
      <c r="G109" s="40">
        <v>2739</v>
      </c>
      <c r="H109" s="39">
        <v>9176</v>
      </c>
    </row>
    <row r="110" spans="1:8" x14ac:dyDescent="0.25">
      <c r="A110" s="29">
        <f t="shared" si="1"/>
        <v>106</v>
      </c>
      <c r="B110" s="30" t="s">
        <v>574</v>
      </c>
      <c r="C110" s="30"/>
      <c r="D110" s="38" t="s">
        <v>996</v>
      </c>
      <c r="E110" s="41">
        <v>825</v>
      </c>
      <c r="F110" s="29">
        <v>49000127</v>
      </c>
      <c r="G110" s="40">
        <v>1108</v>
      </c>
      <c r="H110" s="39">
        <v>3712</v>
      </c>
    </row>
    <row r="111" spans="1:8" x14ac:dyDescent="0.25">
      <c r="A111" s="29">
        <f t="shared" si="1"/>
        <v>107</v>
      </c>
      <c r="B111" s="30" t="s">
        <v>88</v>
      </c>
      <c r="C111" s="30"/>
      <c r="D111" s="38" t="s">
        <v>996</v>
      </c>
      <c r="E111" s="41">
        <v>833</v>
      </c>
      <c r="F111" s="29">
        <v>49000128</v>
      </c>
      <c r="G111" s="40">
        <v>1098</v>
      </c>
      <c r="H111" s="39">
        <v>3678</v>
      </c>
    </row>
    <row r="112" spans="1:8" x14ac:dyDescent="0.25">
      <c r="A112" s="29">
        <f t="shared" si="1"/>
        <v>108</v>
      </c>
      <c r="B112" s="30" t="s">
        <v>89</v>
      </c>
      <c r="C112" s="30"/>
      <c r="D112" s="38" t="s">
        <v>996</v>
      </c>
      <c r="E112" s="41">
        <v>874</v>
      </c>
      <c r="F112" s="29">
        <v>49000129</v>
      </c>
      <c r="G112" s="40">
        <v>229</v>
      </c>
      <c r="H112" s="39">
        <v>768</v>
      </c>
    </row>
    <row r="113" spans="1:8" x14ac:dyDescent="0.25">
      <c r="A113" s="29">
        <f t="shared" si="1"/>
        <v>109</v>
      </c>
      <c r="B113" s="30" t="s">
        <v>90</v>
      </c>
      <c r="C113" s="30"/>
      <c r="D113" s="38" t="s">
        <v>996</v>
      </c>
      <c r="E113" s="41">
        <v>875</v>
      </c>
      <c r="F113" s="29">
        <v>49000130</v>
      </c>
      <c r="G113" s="40">
        <v>463</v>
      </c>
      <c r="H113" s="39">
        <v>1551</v>
      </c>
    </row>
    <row r="114" spans="1:8" x14ac:dyDescent="0.25">
      <c r="A114" s="29">
        <f t="shared" si="1"/>
        <v>110</v>
      </c>
      <c r="B114" s="30" t="s">
        <v>91</v>
      </c>
      <c r="C114" s="30"/>
      <c r="D114" s="38" t="s">
        <v>996</v>
      </c>
      <c r="E114" s="41">
        <v>876</v>
      </c>
      <c r="F114" s="29">
        <v>49000131</v>
      </c>
      <c r="G114" s="40">
        <v>463</v>
      </c>
      <c r="H114" s="39">
        <v>1551</v>
      </c>
    </row>
    <row r="115" spans="1:8" x14ac:dyDescent="0.25">
      <c r="A115" s="29">
        <f t="shared" si="1"/>
        <v>111</v>
      </c>
      <c r="B115" s="30" t="s">
        <v>92</v>
      </c>
      <c r="C115" s="30"/>
      <c r="D115" s="38" t="s">
        <v>996</v>
      </c>
      <c r="E115" s="41">
        <v>877</v>
      </c>
      <c r="F115" s="29">
        <v>49000132</v>
      </c>
      <c r="G115" s="40">
        <v>170</v>
      </c>
      <c r="H115" s="39">
        <v>569</v>
      </c>
    </row>
    <row r="116" spans="1:8" x14ac:dyDescent="0.25">
      <c r="A116" s="29">
        <f t="shared" si="1"/>
        <v>112</v>
      </c>
      <c r="B116" s="30" t="s">
        <v>93</v>
      </c>
      <c r="C116" s="30"/>
      <c r="D116" s="38" t="s">
        <v>996</v>
      </c>
      <c r="E116" s="41">
        <v>878</v>
      </c>
      <c r="F116" s="29">
        <v>49000133</v>
      </c>
      <c r="G116" s="40">
        <v>170</v>
      </c>
      <c r="H116" s="39">
        <v>569</v>
      </c>
    </row>
    <row r="117" spans="1:8" x14ac:dyDescent="0.25">
      <c r="A117" s="29">
        <f t="shared" si="1"/>
        <v>113</v>
      </c>
      <c r="B117" s="30" t="s">
        <v>94</v>
      </c>
      <c r="C117" s="30"/>
      <c r="D117" s="38" t="s">
        <v>996</v>
      </c>
      <c r="E117" s="41">
        <v>948</v>
      </c>
      <c r="F117" s="29">
        <v>49000135</v>
      </c>
      <c r="G117" s="40">
        <v>18</v>
      </c>
      <c r="H117" s="39">
        <v>60</v>
      </c>
    </row>
    <row r="118" spans="1:8" x14ac:dyDescent="0.25">
      <c r="A118" s="29">
        <f t="shared" si="1"/>
        <v>114</v>
      </c>
      <c r="B118" s="30" t="s">
        <v>575</v>
      </c>
      <c r="C118" s="30"/>
      <c r="D118" s="38" t="s">
        <v>996</v>
      </c>
      <c r="E118" s="41">
        <v>950</v>
      </c>
      <c r="F118" s="29">
        <v>49000136</v>
      </c>
      <c r="G118" s="40">
        <v>195</v>
      </c>
      <c r="H118" s="39">
        <v>702</v>
      </c>
    </row>
    <row r="119" spans="1:8" x14ac:dyDescent="0.25">
      <c r="A119" s="29">
        <f t="shared" si="1"/>
        <v>115</v>
      </c>
      <c r="B119" s="30" t="s">
        <v>95</v>
      </c>
      <c r="C119" s="30"/>
      <c r="D119" s="38" t="s">
        <v>996</v>
      </c>
      <c r="E119" s="41">
        <v>981</v>
      </c>
      <c r="F119" s="29">
        <v>49000138</v>
      </c>
      <c r="G119" s="40">
        <v>71</v>
      </c>
      <c r="H119" s="39">
        <v>238</v>
      </c>
    </row>
    <row r="120" spans="1:8" x14ac:dyDescent="0.25">
      <c r="A120" s="29">
        <f t="shared" si="1"/>
        <v>116</v>
      </c>
      <c r="B120" s="30" t="s">
        <v>576</v>
      </c>
      <c r="C120" s="30"/>
      <c r="D120" s="38" t="s">
        <v>996</v>
      </c>
      <c r="E120" s="41">
        <v>987</v>
      </c>
      <c r="F120" s="29">
        <v>49000139</v>
      </c>
      <c r="G120" s="40">
        <v>242</v>
      </c>
      <c r="H120" s="39">
        <v>871</v>
      </c>
    </row>
    <row r="121" spans="1:8" x14ac:dyDescent="0.25">
      <c r="A121" s="29">
        <f t="shared" si="1"/>
        <v>117</v>
      </c>
      <c r="B121" s="30" t="s">
        <v>96</v>
      </c>
      <c r="C121" s="30"/>
      <c r="D121" s="38" t="s">
        <v>996</v>
      </c>
      <c r="E121" s="41">
        <v>1009</v>
      </c>
      <c r="F121" s="29">
        <v>49000141</v>
      </c>
      <c r="G121" s="40">
        <v>546</v>
      </c>
      <c r="H121" s="39">
        <v>1829</v>
      </c>
    </row>
    <row r="122" spans="1:8" x14ac:dyDescent="0.25">
      <c r="A122" s="29">
        <f t="shared" si="1"/>
        <v>118</v>
      </c>
      <c r="B122" s="30" t="s">
        <v>97</v>
      </c>
      <c r="C122" s="30"/>
      <c r="D122" s="38" t="s">
        <v>996</v>
      </c>
      <c r="E122" s="41">
        <v>1027</v>
      </c>
      <c r="F122" s="29">
        <v>49000142</v>
      </c>
      <c r="G122" s="40">
        <v>13</v>
      </c>
      <c r="H122" s="39">
        <v>44</v>
      </c>
    </row>
    <row r="123" spans="1:8" x14ac:dyDescent="0.25">
      <c r="A123" s="29">
        <f t="shared" si="1"/>
        <v>119</v>
      </c>
      <c r="B123" s="30" t="s">
        <v>98</v>
      </c>
      <c r="C123" s="30"/>
      <c r="D123" s="38" t="s">
        <v>996</v>
      </c>
      <c r="E123" s="41">
        <v>1031</v>
      </c>
      <c r="F123" s="29">
        <v>49000143</v>
      </c>
      <c r="G123" s="40">
        <v>697</v>
      </c>
      <c r="H123" s="39">
        <v>2336</v>
      </c>
    </row>
    <row r="124" spans="1:8" x14ac:dyDescent="0.25">
      <c r="A124" s="29">
        <f t="shared" si="1"/>
        <v>120</v>
      </c>
      <c r="B124" s="30" t="s">
        <v>99</v>
      </c>
      <c r="C124" s="30"/>
      <c r="D124" s="38" t="s">
        <v>996</v>
      </c>
      <c r="E124" s="41">
        <v>1046</v>
      </c>
      <c r="F124" s="29">
        <v>49000144</v>
      </c>
      <c r="G124" s="40">
        <v>834</v>
      </c>
      <c r="H124" s="39">
        <v>2793</v>
      </c>
    </row>
    <row r="125" spans="1:8" x14ac:dyDescent="0.25">
      <c r="A125" s="29">
        <f t="shared" si="1"/>
        <v>121</v>
      </c>
      <c r="B125" s="30" t="s">
        <v>577</v>
      </c>
      <c r="C125" s="30"/>
      <c r="D125" s="38" t="s">
        <v>996</v>
      </c>
      <c r="E125" s="41">
        <v>1053</v>
      </c>
      <c r="F125" s="29">
        <v>49000145</v>
      </c>
      <c r="G125" s="40">
        <v>15</v>
      </c>
      <c r="H125" s="39">
        <v>54</v>
      </c>
    </row>
    <row r="126" spans="1:8" x14ac:dyDescent="0.25">
      <c r="A126" s="29">
        <f t="shared" si="1"/>
        <v>122</v>
      </c>
      <c r="B126" s="30" t="s">
        <v>100</v>
      </c>
      <c r="C126" s="30"/>
      <c r="D126" s="38" t="s">
        <v>996</v>
      </c>
      <c r="E126" s="41">
        <v>1064</v>
      </c>
      <c r="F126" s="29">
        <v>49000146</v>
      </c>
      <c r="G126" s="40">
        <v>33</v>
      </c>
      <c r="H126" s="39">
        <v>111</v>
      </c>
    </row>
    <row r="127" spans="1:8" x14ac:dyDescent="0.25">
      <c r="A127" s="29">
        <f t="shared" si="1"/>
        <v>123</v>
      </c>
      <c r="B127" s="30" t="s">
        <v>93</v>
      </c>
      <c r="C127" s="30"/>
      <c r="D127" s="38" t="s">
        <v>996</v>
      </c>
      <c r="E127" s="41">
        <v>1068</v>
      </c>
      <c r="F127" s="29">
        <v>49000147</v>
      </c>
      <c r="G127" s="40">
        <v>54</v>
      </c>
      <c r="H127" s="39">
        <v>180</v>
      </c>
    </row>
    <row r="128" spans="1:8" x14ac:dyDescent="0.25">
      <c r="A128" s="29">
        <f t="shared" si="1"/>
        <v>124</v>
      </c>
      <c r="B128" s="30" t="s">
        <v>358</v>
      </c>
      <c r="C128" s="30"/>
      <c r="D128" s="38" t="s">
        <v>996</v>
      </c>
      <c r="E128" s="41">
        <v>1091</v>
      </c>
      <c r="F128" s="29">
        <v>49000149</v>
      </c>
      <c r="G128" s="40">
        <v>50</v>
      </c>
      <c r="H128" s="39">
        <v>180</v>
      </c>
    </row>
    <row r="129" spans="1:8" x14ac:dyDescent="0.25">
      <c r="A129" s="29">
        <f t="shared" si="1"/>
        <v>125</v>
      </c>
      <c r="B129" s="30" t="s">
        <v>101</v>
      </c>
      <c r="C129" s="30"/>
      <c r="D129" s="38" t="s">
        <v>996</v>
      </c>
      <c r="E129" s="41">
        <v>1102</v>
      </c>
      <c r="F129" s="29">
        <v>49000150</v>
      </c>
      <c r="G129" s="40">
        <v>4</v>
      </c>
      <c r="H129" s="39">
        <v>13</v>
      </c>
    </row>
    <row r="130" spans="1:8" x14ac:dyDescent="0.25">
      <c r="A130" s="29">
        <f t="shared" si="1"/>
        <v>126</v>
      </c>
      <c r="B130" s="30" t="s">
        <v>440</v>
      </c>
      <c r="C130" s="30"/>
      <c r="D130" s="38" t="s">
        <v>996</v>
      </c>
      <c r="E130" s="41">
        <v>1110</v>
      </c>
      <c r="F130" s="29">
        <v>49000151</v>
      </c>
      <c r="G130" s="40">
        <v>463</v>
      </c>
      <c r="H130" s="39">
        <v>1551</v>
      </c>
    </row>
    <row r="131" spans="1:8" x14ac:dyDescent="0.25">
      <c r="A131" s="29">
        <f t="shared" si="1"/>
        <v>127</v>
      </c>
      <c r="B131" s="30" t="s">
        <v>102</v>
      </c>
      <c r="C131" s="30"/>
      <c r="D131" s="38" t="s">
        <v>996</v>
      </c>
      <c r="E131" s="41">
        <v>1127</v>
      </c>
      <c r="F131" s="29">
        <v>49000152</v>
      </c>
      <c r="G131" s="40">
        <v>235</v>
      </c>
      <c r="H131" s="39">
        <v>787</v>
      </c>
    </row>
    <row r="132" spans="1:8" x14ac:dyDescent="0.25">
      <c r="A132" s="29">
        <f t="shared" si="1"/>
        <v>128</v>
      </c>
      <c r="B132" s="30" t="s">
        <v>103</v>
      </c>
      <c r="C132" s="30"/>
      <c r="D132" s="38" t="s">
        <v>996</v>
      </c>
      <c r="E132" s="41">
        <v>1132</v>
      </c>
      <c r="F132" s="29">
        <v>49000153</v>
      </c>
      <c r="G132" s="40">
        <v>120</v>
      </c>
      <c r="H132" s="39">
        <v>402</v>
      </c>
    </row>
    <row r="133" spans="1:8" x14ac:dyDescent="0.25">
      <c r="A133" s="29">
        <f t="shared" si="1"/>
        <v>129</v>
      </c>
      <c r="B133" s="30" t="s">
        <v>104</v>
      </c>
      <c r="C133" s="30"/>
      <c r="D133" s="38" t="s">
        <v>996</v>
      </c>
      <c r="E133" s="41">
        <v>1133</v>
      </c>
      <c r="F133" s="29">
        <v>49000154</v>
      </c>
      <c r="G133" s="40">
        <v>181</v>
      </c>
      <c r="H133" s="39">
        <v>607</v>
      </c>
    </row>
    <row r="134" spans="1:8" x14ac:dyDescent="0.25">
      <c r="A134" s="29">
        <f t="shared" ref="A134:A197" si="2">A133+1</f>
        <v>130</v>
      </c>
      <c r="B134" s="30" t="s">
        <v>105</v>
      </c>
      <c r="C134" s="30"/>
      <c r="D134" s="38" t="s">
        <v>996</v>
      </c>
      <c r="E134" s="41">
        <v>1134</v>
      </c>
      <c r="F134" s="29">
        <v>49000155</v>
      </c>
      <c r="G134" s="40">
        <v>181</v>
      </c>
      <c r="H134" s="39">
        <v>607</v>
      </c>
    </row>
    <row r="135" spans="1:8" x14ac:dyDescent="0.25">
      <c r="A135" s="29">
        <f t="shared" si="2"/>
        <v>131</v>
      </c>
      <c r="B135" s="30" t="s">
        <v>578</v>
      </c>
      <c r="C135" s="30"/>
      <c r="D135" s="38" t="s">
        <v>996</v>
      </c>
      <c r="E135" s="41">
        <v>1137</v>
      </c>
      <c r="F135" s="29">
        <v>49000157</v>
      </c>
      <c r="G135" s="40">
        <v>402</v>
      </c>
      <c r="H135" s="39">
        <v>1346</v>
      </c>
    </row>
    <row r="136" spans="1:8" x14ac:dyDescent="0.25">
      <c r="A136" s="29">
        <f t="shared" si="2"/>
        <v>132</v>
      </c>
      <c r="B136" s="30" t="s">
        <v>108</v>
      </c>
      <c r="C136" s="30"/>
      <c r="D136" s="38" t="s">
        <v>996</v>
      </c>
      <c r="E136" s="41">
        <v>1141</v>
      </c>
      <c r="F136" s="29">
        <v>49000160</v>
      </c>
      <c r="G136" s="40">
        <v>152</v>
      </c>
      <c r="H136" s="39">
        <v>509</v>
      </c>
    </row>
    <row r="137" spans="1:8" x14ac:dyDescent="0.25">
      <c r="A137" s="29">
        <f t="shared" si="2"/>
        <v>133</v>
      </c>
      <c r="B137" s="30" t="s">
        <v>109</v>
      </c>
      <c r="C137" s="30"/>
      <c r="D137" s="38" t="s">
        <v>996</v>
      </c>
      <c r="E137" s="41">
        <v>1152</v>
      </c>
      <c r="F137" s="29">
        <v>49000161</v>
      </c>
      <c r="G137" s="40">
        <v>42</v>
      </c>
      <c r="H137" s="39">
        <v>140</v>
      </c>
    </row>
    <row r="138" spans="1:8" x14ac:dyDescent="0.25">
      <c r="A138" s="29">
        <f t="shared" si="2"/>
        <v>134</v>
      </c>
      <c r="B138" s="30" t="s">
        <v>579</v>
      </c>
      <c r="C138" s="30"/>
      <c r="D138" s="38" t="s">
        <v>996</v>
      </c>
      <c r="E138" s="41">
        <v>1176</v>
      </c>
      <c r="F138" s="29">
        <v>49000162</v>
      </c>
      <c r="G138" s="40">
        <v>1863</v>
      </c>
      <c r="H138" s="39">
        <v>6241</v>
      </c>
    </row>
    <row r="139" spans="1:8" x14ac:dyDescent="0.25">
      <c r="A139" s="29">
        <f t="shared" si="2"/>
        <v>135</v>
      </c>
      <c r="B139" s="30" t="s">
        <v>110</v>
      </c>
      <c r="C139" s="30"/>
      <c r="D139" s="38" t="s">
        <v>996</v>
      </c>
      <c r="E139" s="41">
        <v>1180</v>
      </c>
      <c r="F139" s="29">
        <v>49000163</v>
      </c>
      <c r="G139" s="40">
        <v>140</v>
      </c>
      <c r="H139" s="39">
        <v>469</v>
      </c>
    </row>
    <row r="140" spans="1:8" x14ac:dyDescent="0.25">
      <c r="A140" s="29">
        <f t="shared" si="2"/>
        <v>136</v>
      </c>
      <c r="B140" s="30" t="s">
        <v>111</v>
      </c>
      <c r="C140" s="30"/>
      <c r="D140" s="38" t="s">
        <v>996</v>
      </c>
      <c r="E140" s="41">
        <v>1200</v>
      </c>
      <c r="F140" s="29">
        <v>49000164</v>
      </c>
      <c r="G140" s="40">
        <v>463</v>
      </c>
      <c r="H140" s="39">
        <v>1551</v>
      </c>
    </row>
    <row r="141" spans="1:8" x14ac:dyDescent="0.25">
      <c r="A141" s="29">
        <f t="shared" si="2"/>
        <v>137</v>
      </c>
      <c r="B141" s="30" t="s">
        <v>112</v>
      </c>
      <c r="C141" s="30"/>
      <c r="D141" s="38" t="s">
        <v>996</v>
      </c>
      <c r="E141" s="41">
        <v>1204</v>
      </c>
      <c r="F141" s="29">
        <v>49000165</v>
      </c>
      <c r="G141" s="40">
        <v>103</v>
      </c>
      <c r="H141" s="39">
        <v>345</v>
      </c>
    </row>
    <row r="142" spans="1:8" x14ac:dyDescent="0.25">
      <c r="A142" s="29">
        <f t="shared" si="2"/>
        <v>138</v>
      </c>
      <c r="B142" s="30" t="s">
        <v>580</v>
      </c>
      <c r="C142" s="30"/>
      <c r="D142" s="38" t="s">
        <v>996</v>
      </c>
      <c r="E142" s="41">
        <v>1218</v>
      </c>
      <c r="F142" s="29">
        <v>49000166</v>
      </c>
      <c r="G142" s="40">
        <v>633</v>
      </c>
      <c r="H142" s="39">
        <v>2121</v>
      </c>
    </row>
    <row r="143" spans="1:8" x14ac:dyDescent="0.25">
      <c r="A143" s="29">
        <f t="shared" si="2"/>
        <v>139</v>
      </c>
      <c r="B143" s="30" t="s">
        <v>113</v>
      </c>
      <c r="C143" s="30"/>
      <c r="D143" s="38" t="s">
        <v>996</v>
      </c>
      <c r="E143" s="41">
        <v>1220</v>
      </c>
      <c r="F143" s="29">
        <v>49000167</v>
      </c>
      <c r="G143" s="40">
        <v>226</v>
      </c>
      <c r="H143" s="39">
        <v>814</v>
      </c>
    </row>
    <row r="144" spans="1:8" x14ac:dyDescent="0.25">
      <c r="A144" s="29">
        <f t="shared" si="2"/>
        <v>140</v>
      </c>
      <c r="B144" s="30" t="s">
        <v>159</v>
      </c>
      <c r="C144" s="30"/>
      <c r="D144" s="38" t="s">
        <v>996</v>
      </c>
      <c r="E144" s="41">
        <v>1221</v>
      </c>
      <c r="F144" s="29">
        <v>49000168</v>
      </c>
      <c r="G144" s="40">
        <v>3613</v>
      </c>
      <c r="H144" s="39">
        <v>13007</v>
      </c>
    </row>
    <row r="145" spans="1:8" x14ac:dyDescent="0.25">
      <c r="A145" s="29">
        <f t="shared" si="2"/>
        <v>141</v>
      </c>
      <c r="B145" s="30" t="s">
        <v>581</v>
      </c>
      <c r="C145" s="30"/>
      <c r="D145" s="38" t="s">
        <v>996</v>
      </c>
      <c r="E145" s="41">
        <v>1225</v>
      </c>
      <c r="F145" s="29">
        <v>49000169</v>
      </c>
      <c r="G145" s="40">
        <v>599</v>
      </c>
      <c r="H145" s="39">
        <v>2007</v>
      </c>
    </row>
    <row r="146" spans="1:8" x14ac:dyDescent="0.25">
      <c r="A146" s="29">
        <f t="shared" si="2"/>
        <v>142</v>
      </c>
      <c r="B146" s="30" t="s">
        <v>507</v>
      </c>
      <c r="C146" s="30"/>
      <c r="D146" s="38" t="s">
        <v>996</v>
      </c>
      <c r="E146" s="41">
        <v>1229</v>
      </c>
      <c r="F146" s="29">
        <v>49000170</v>
      </c>
      <c r="G146" s="40">
        <v>1165</v>
      </c>
      <c r="H146" s="39">
        <v>3903</v>
      </c>
    </row>
    <row r="147" spans="1:8" x14ac:dyDescent="0.25">
      <c r="A147" s="29">
        <f t="shared" si="2"/>
        <v>143</v>
      </c>
      <c r="B147" s="30" t="s">
        <v>114</v>
      </c>
      <c r="C147" s="30"/>
      <c r="D147" s="38" t="s">
        <v>996</v>
      </c>
      <c r="E147" s="41">
        <v>1230</v>
      </c>
      <c r="F147" s="29">
        <v>49000171</v>
      </c>
      <c r="G147" s="40">
        <v>157</v>
      </c>
      <c r="H147" s="39">
        <v>527</v>
      </c>
    </row>
    <row r="148" spans="1:8" x14ac:dyDescent="0.25">
      <c r="A148" s="29">
        <f t="shared" si="2"/>
        <v>144</v>
      </c>
      <c r="B148" s="30" t="s">
        <v>115</v>
      </c>
      <c r="C148" s="30"/>
      <c r="D148" s="38" t="s">
        <v>996</v>
      </c>
      <c r="E148" s="41">
        <v>1231</v>
      </c>
      <c r="F148" s="29">
        <v>49000172</v>
      </c>
      <c r="G148" s="40">
        <v>4</v>
      </c>
      <c r="H148" s="39">
        <v>13</v>
      </c>
    </row>
    <row r="149" spans="1:8" x14ac:dyDescent="0.25">
      <c r="A149" s="29">
        <f t="shared" si="2"/>
        <v>145</v>
      </c>
      <c r="B149" s="30" t="s">
        <v>116</v>
      </c>
      <c r="C149" s="30"/>
      <c r="D149" s="38" t="s">
        <v>996</v>
      </c>
      <c r="E149" s="41">
        <v>1237</v>
      </c>
      <c r="F149" s="29">
        <v>49000173</v>
      </c>
      <c r="G149" s="40">
        <v>36</v>
      </c>
      <c r="H149" s="39">
        <v>121</v>
      </c>
    </row>
    <row r="150" spans="1:8" x14ac:dyDescent="0.25">
      <c r="A150" s="29">
        <f t="shared" si="2"/>
        <v>146</v>
      </c>
      <c r="B150" s="30" t="s">
        <v>582</v>
      </c>
      <c r="C150" s="30"/>
      <c r="D150" s="38" t="s">
        <v>996</v>
      </c>
      <c r="E150" s="41">
        <v>1241</v>
      </c>
      <c r="F150" s="29">
        <v>49000174</v>
      </c>
      <c r="G150" s="40">
        <v>1</v>
      </c>
      <c r="H150" s="39">
        <v>4</v>
      </c>
    </row>
    <row r="151" spans="1:8" x14ac:dyDescent="0.25">
      <c r="A151" s="29">
        <f t="shared" si="2"/>
        <v>147</v>
      </c>
      <c r="B151" s="30" t="s">
        <v>508</v>
      </c>
      <c r="C151" s="30"/>
      <c r="D151" s="38" t="s">
        <v>996</v>
      </c>
      <c r="E151" s="41">
        <v>1252</v>
      </c>
      <c r="F151" s="29">
        <v>49000175</v>
      </c>
      <c r="G151" s="40">
        <v>49</v>
      </c>
      <c r="H151" s="39">
        <v>165</v>
      </c>
    </row>
    <row r="152" spans="1:8" x14ac:dyDescent="0.25">
      <c r="A152" s="29">
        <f t="shared" si="2"/>
        <v>148</v>
      </c>
      <c r="B152" s="30" t="s">
        <v>583</v>
      </c>
      <c r="C152" s="30"/>
      <c r="D152" s="38" t="s">
        <v>996</v>
      </c>
      <c r="E152" s="41">
        <v>1255</v>
      </c>
      <c r="F152" s="29">
        <v>49000176</v>
      </c>
      <c r="G152" s="40">
        <v>777</v>
      </c>
      <c r="H152" s="39">
        <v>2604</v>
      </c>
    </row>
    <row r="153" spans="1:8" x14ac:dyDescent="0.25">
      <c r="A153" s="29">
        <f t="shared" si="2"/>
        <v>149</v>
      </c>
      <c r="B153" s="30" t="s">
        <v>584</v>
      </c>
      <c r="C153" s="30"/>
      <c r="D153" s="38" t="s">
        <v>996</v>
      </c>
      <c r="E153" s="41">
        <v>1272</v>
      </c>
      <c r="F153" s="29">
        <v>49000177</v>
      </c>
      <c r="G153" s="40">
        <v>1306</v>
      </c>
      <c r="H153" s="39">
        <v>4702</v>
      </c>
    </row>
    <row r="154" spans="1:8" x14ac:dyDescent="0.25">
      <c r="A154" s="29">
        <f t="shared" si="2"/>
        <v>150</v>
      </c>
      <c r="B154" s="30" t="s">
        <v>117</v>
      </c>
      <c r="C154" s="30"/>
      <c r="D154" s="38" t="s">
        <v>996</v>
      </c>
      <c r="E154" s="41">
        <v>1273</v>
      </c>
      <c r="F154" s="29">
        <v>49000178</v>
      </c>
      <c r="G154" s="40">
        <v>1214</v>
      </c>
      <c r="H154" s="39">
        <v>4370</v>
      </c>
    </row>
    <row r="155" spans="1:8" x14ac:dyDescent="0.25">
      <c r="A155" s="29">
        <f t="shared" si="2"/>
        <v>151</v>
      </c>
      <c r="B155" s="30" t="s">
        <v>585</v>
      </c>
      <c r="C155" s="30"/>
      <c r="D155" s="38" t="s">
        <v>996</v>
      </c>
      <c r="E155" s="41">
        <v>1274</v>
      </c>
      <c r="F155" s="29">
        <v>49000179</v>
      </c>
      <c r="G155" s="40">
        <v>499</v>
      </c>
      <c r="H155" s="39">
        <v>1797</v>
      </c>
    </row>
    <row r="156" spans="1:8" x14ac:dyDescent="0.25">
      <c r="A156" s="29">
        <f t="shared" si="2"/>
        <v>152</v>
      </c>
      <c r="B156" s="30" t="s">
        <v>586</v>
      </c>
      <c r="C156" s="30"/>
      <c r="D156" s="38" t="s">
        <v>996</v>
      </c>
      <c r="E156" s="41">
        <v>1275</v>
      </c>
      <c r="F156" s="29">
        <v>49000180</v>
      </c>
      <c r="G156" s="40">
        <v>3467</v>
      </c>
      <c r="H156" s="39">
        <v>12482</v>
      </c>
    </row>
    <row r="157" spans="1:8" x14ac:dyDescent="0.25">
      <c r="A157" s="29">
        <f t="shared" si="2"/>
        <v>153</v>
      </c>
      <c r="B157" s="30" t="s">
        <v>118</v>
      </c>
      <c r="C157" s="30"/>
      <c r="D157" s="38" t="s">
        <v>996</v>
      </c>
      <c r="E157" s="41">
        <v>1304</v>
      </c>
      <c r="F157" s="29">
        <v>49000181</v>
      </c>
      <c r="G157" s="40">
        <v>105</v>
      </c>
      <c r="H157" s="39">
        <v>378</v>
      </c>
    </row>
    <row r="158" spans="1:8" x14ac:dyDescent="0.25">
      <c r="A158" s="29">
        <f t="shared" si="2"/>
        <v>154</v>
      </c>
      <c r="B158" s="30" t="s">
        <v>119</v>
      </c>
      <c r="C158" s="30"/>
      <c r="D158" s="38" t="s">
        <v>996</v>
      </c>
      <c r="E158" s="41">
        <v>1343</v>
      </c>
      <c r="F158" s="29">
        <v>49000182</v>
      </c>
      <c r="G158" s="40">
        <v>18</v>
      </c>
      <c r="H158" s="39">
        <v>65</v>
      </c>
    </row>
    <row r="159" spans="1:8" x14ac:dyDescent="0.25">
      <c r="A159" s="29">
        <f t="shared" si="2"/>
        <v>155</v>
      </c>
      <c r="B159" s="30" t="s">
        <v>120</v>
      </c>
      <c r="C159" s="30"/>
      <c r="D159" s="38" t="s">
        <v>996</v>
      </c>
      <c r="E159" s="41">
        <v>1344</v>
      </c>
      <c r="F159" s="29">
        <v>49000183</v>
      </c>
      <c r="G159" s="40">
        <v>8</v>
      </c>
      <c r="H159" s="39">
        <v>29</v>
      </c>
    </row>
    <row r="160" spans="1:8" x14ac:dyDescent="0.25">
      <c r="A160" s="29">
        <f t="shared" si="2"/>
        <v>156</v>
      </c>
      <c r="B160" s="30" t="s">
        <v>121</v>
      </c>
      <c r="C160" s="30"/>
      <c r="D160" s="38" t="s">
        <v>996</v>
      </c>
      <c r="E160" s="41">
        <v>1349</v>
      </c>
      <c r="F160" s="29">
        <v>49000184</v>
      </c>
      <c r="G160" s="40">
        <v>459</v>
      </c>
      <c r="H160" s="39">
        <v>1538</v>
      </c>
    </row>
    <row r="161" spans="1:8" x14ac:dyDescent="0.25">
      <c r="A161" s="29">
        <f t="shared" si="2"/>
        <v>157</v>
      </c>
      <c r="B161" s="30" t="s">
        <v>122</v>
      </c>
      <c r="C161" s="30"/>
      <c r="D161" s="38" t="s">
        <v>996</v>
      </c>
      <c r="E161" s="41">
        <v>1352</v>
      </c>
      <c r="F161" s="29">
        <v>49000185</v>
      </c>
      <c r="G161" s="40">
        <v>6</v>
      </c>
      <c r="H161" s="39">
        <v>20</v>
      </c>
    </row>
    <row r="162" spans="1:8" x14ac:dyDescent="0.25">
      <c r="A162" s="29">
        <f t="shared" si="2"/>
        <v>158</v>
      </c>
      <c r="B162" s="30" t="s">
        <v>123</v>
      </c>
      <c r="C162" s="30"/>
      <c r="D162" s="38" t="s">
        <v>996</v>
      </c>
      <c r="E162" s="41">
        <v>1368</v>
      </c>
      <c r="F162" s="29">
        <v>49000186</v>
      </c>
      <c r="G162" s="40">
        <v>103</v>
      </c>
      <c r="H162" s="39">
        <v>345</v>
      </c>
    </row>
    <row r="163" spans="1:8" x14ac:dyDescent="0.25">
      <c r="A163" s="29">
        <f t="shared" si="2"/>
        <v>159</v>
      </c>
      <c r="B163" s="30" t="s">
        <v>124</v>
      </c>
      <c r="C163" s="30"/>
      <c r="D163" s="38" t="s">
        <v>996</v>
      </c>
      <c r="E163" s="41">
        <v>1370</v>
      </c>
      <c r="F163" s="29">
        <v>49000187</v>
      </c>
      <c r="G163" s="40">
        <v>165</v>
      </c>
      <c r="H163" s="39">
        <v>553</v>
      </c>
    </row>
    <row r="164" spans="1:8" x14ac:dyDescent="0.25">
      <c r="A164" s="29">
        <f t="shared" si="2"/>
        <v>160</v>
      </c>
      <c r="B164" s="30" t="s">
        <v>125</v>
      </c>
      <c r="C164" s="30"/>
      <c r="D164" s="38" t="s">
        <v>996</v>
      </c>
      <c r="E164" s="41">
        <v>1372</v>
      </c>
      <c r="F164" s="29">
        <v>49000188</v>
      </c>
      <c r="G164" s="40">
        <v>315</v>
      </c>
      <c r="H164" s="39">
        <v>1055</v>
      </c>
    </row>
    <row r="165" spans="1:8" x14ac:dyDescent="0.25">
      <c r="A165" s="29">
        <f t="shared" si="2"/>
        <v>161</v>
      </c>
      <c r="B165" s="30" t="s">
        <v>126</v>
      </c>
      <c r="C165" s="30"/>
      <c r="D165" s="38" t="s">
        <v>996</v>
      </c>
      <c r="E165" s="41">
        <v>1373</v>
      </c>
      <c r="F165" s="29">
        <v>49000189</v>
      </c>
      <c r="G165" s="40">
        <v>6823</v>
      </c>
      <c r="H165" s="39">
        <v>22857</v>
      </c>
    </row>
    <row r="166" spans="1:8" x14ac:dyDescent="0.25">
      <c r="A166" s="29">
        <f t="shared" si="2"/>
        <v>162</v>
      </c>
      <c r="B166" s="30" t="s">
        <v>127</v>
      </c>
      <c r="C166" s="30"/>
      <c r="D166" s="38" t="s">
        <v>996</v>
      </c>
      <c r="E166" s="41">
        <v>1375</v>
      </c>
      <c r="F166" s="29">
        <v>49000190</v>
      </c>
      <c r="G166" s="40">
        <v>57</v>
      </c>
      <c r="H166" s="39">
        <v>192</v>
      </c>
    </row>
    <row r="167" spans="1:8" x14ac:dyDescent="0.25">
      <c r="A167" s="29">
        <f t="shared" si="2"/>
        <v>163</v>
      </c>
      <c r="B167" s="30" t="s">
        <v>128</v>
      </c>
      <c r="C167" s="30"/>
      <c r="D167" s="38" t="s">
        <v>996</v>
      </c>
      <c r="E167" s="41">
        <v>1376</v>
      </c>
      <c r="F167" s="29">
        <v>49000191</v>
      </c>
      <c r="G167" s="40">
        <v>176</v>
      </c>
      <c r="H167" s="39">
        <v>590</v>
      </c>
    </row>
    <row r="168" spans="1:8" x14ac:dyDescent="0.25">
      <c r="A168" s="29">
        <f t="shared" si="2"/>
        <v>164</v>
      </c>
      <c r="B168" s="30" t="s">
        <v>129</v>
      </c>
      <c r="C168" s="30"/>
      <c r="D168" s="38" t="s">
        <v>996</v>
      </c>
      <c r="E168" s="41">
        <v>1381</v>
      </c>
      <c r="F168" s="29">
        <v>49000192</v>
      </c>
      <c r="G168" s="40">
        <v>57</v>
      </c>
      <c r="H168" s="39">
        <v>192</v>
      </c>
    </row>
    <row r="169" spans="1:8" x14ac:dyDescent="0.25">
      <c r="A169" s="29">
        <f t="shared" si="2"/>
        <v>165</v>
      </c>
      <c r="B169" s="30" t="s">
        <v>130</v>
      </c>
      <c r="C169" s="30"/>
      <c r="D169" s="38" t="s">
        <v>996</v>
      </c>
      <c r="E169" s="41">
        <v>1382</v>
      </c>
      <c r="F169" s="29">
        <v>49000193</v>
      </c>
      <c r="G169" s="40">
        <v>176</v>
      </c>
      <c r="H169" s="39">
        <v>634</v>
      </c>
    </row>
    <row r="170" spans="1:8" x14ac:dyDescent="0.25">
      <c r="A170" s="29">
        <f t="shared" si="2"/>
        <v>166</v>
      </c>
      <c r="B170" s="30" t="s">
        <v>132</v>
      </c>
      <c r="C170" s="30"/>
      <c r="D170" s="38" t="s">
        <v>996</v>
      </c>
      <c r="E170" s="41">
        <v>1407</v>
      </c>
      <c r="F170" s="29">
        <v>49000196</v>
      </c>
      <c r="G170" s="40">
        <v>8</v>
      </c>
      <c r="H170" s="39">
        <v>27</v>
      </c>
    </row>
    <row r="171" spans="1:8" x14ac:dyDescent="0.25">
      <c r="A171" s="29">
        <f t="shared" si="2"/>
        <v>167</v>
      </c>
      <c r="B171" s="30" t="s">
        <v>587</v>
      </c>
      <c r="C171" s="30"/>
      <c r="D171" s="38" t="s">
        <v>996</v>
      </c>
      <c r="E171" s="41">
        <v>1412</v>
      </c>
      <c r="F171" s="29">
        <v>49000197</v>
      </c>
      <c r="G171" s="40">
        <v>933</v>
      </c>
      <c r="H171" s="39">
        <v>3359</v>
      </c>
    </row>
    <row r="172" spans="1:8" x14ac:dyDescent="0.25">
      <c r="A172" s="29">
        <f t="shared" si="2"/>
        <v>168</v>
      </c>
      <c r="B172" s="30" t="s">
        <v>509</v>
      </c>
      <c r="C172" s="30"/>
      <c r="D172" s="38" t="s">
        <v>996</v>
      </c>
      <c r="E172" s="41">
        <v>1436</v>
      </c>
      <c r="F172" s="29">
        <v>49000200</v>
      </c>
      <c r="G172" s="40">
        <v>126</v>
      </c>
      <c r="H172" s="39">
        <v>422</v>
      </c>
    </row>
    <row r="173" spans="1:8" x14ac:dyDescent="0.25">
      <c r="A173" s="29">
        <f t="shared" si="2"/>
        <v>169</v>
      </c>
      <c r="B173" s="30" t="s">
        <v>133</v>
      </c>
      <c r="C173" s="30"/>
      <c r="D173" s="38" t="s">
        <v>996</v>
      </c>
      <c r="E173" s="41">
        <v>1439</v>
      </c>
      <c r="F173" s="29">
        <v>49000201</v>
      </c>
      <c r="G173" s="40">
        <v>356</v>
      </c>
      <c r="H173" s="39">
        <v>1282</v>
      </c>
    </row>
    <row r="174" spans="1:8" x14ac:dyDescent="0.25">
      <c r="A174" s="29">
        <f t="shared" si="2"/>
        <v>170</v>
      </c>
      <c r="B174" s="30" t="s">
        <v>134</v>
      </c>
      <c r="C174" s="30"/>
      <c r="D174" s="38" t="s">
        <v>996</v>
      </c>
      <c r="E174" s="41">
        <v>1446</v>
      </c>
      <c r="F174" s="29">
        <v>49000202</v>
      </c>
      <c r="G174" s="40">
        <v>33</v>
      </c>
      <c r="H174" s="39">
        <v>119</v>
      </c>
    </row>
    <row r="175" spans="1:8" x14ac:dyDescent="0.25">
      <c r="A175" s="29">
        <f t="shared" si="2"/>
        <v>171</v>
      </c>
      <c r="B175" s="30" t="s">
        <v>588</v>
      </c>
      <c r="C175" s="30"/>
      <c r="D175" s="38" t="s">
        <v>996</v>
      </c>
      <c r="E175" s="41">
        <v>1466</v>
      </c>
      <c r="F175" s="29">
        <v>49000203</v>
      </c>
      <c r="G175" s="40">
        <v>716</v>
      </c>
      <c r="H175" s="39">
        <v>2399</v>
      </c>
    </row>
    <row r="176" spans="1:8" x14ac:dyDescent="0.25">
      <c r="A176" s="29">
        <f t="shared" si="2"/>
        <v>172</v>
      </c>
      <c r="B176" s="30" t="s">
        <v>589</v>
      </c>
      <c r="C176" s="30"/>
      <c r="D176" s="38" t="s">
        <v>996</v>
      </c>
      <c r="E176" s="41">
        <v>1468</v>
      </c>
      <c r="F176" s="29">
        <v>49000204</v>
      </c>
      <c r="G176" s="40">
        <v>64</v>
      </c>
      <c r="H176" s="39">
        <v>230</v>
      </c>
    </row>
    <row r="177" spans="1:8" x14ac:dyDescent="0.25">
      <c r="A177" s="29">
        <f t="shared" si="2"/>
        <v>173</v>
      </c>
      <c r="B177" s="30" t="s">
        <v>135</v>
      </c>
      <c r="C177" s="30"/>
      <c r="D177" s="38" t="s">
        <v>996</v>
      </c>
      <c r="E177" s="41">
        <v>1469</v>
      </c>
      <c r="F177" s="29">
        <v>49000205</v>
      </c>
      <c r="G177" s="40">
        <v>72</v>
      </c>
      <c r="H177" s="39">
        <v>241</v>
      </c>
    </row>
    <row r="178" spans="1:8" x14ac:dyDescent="0.25">
      <c r="A178" s="29">
        <f t="shared" si="2"/>
        <v>174</v>
      </c>
      <c r="B178" s="30" t="s">
        <v>510</v>
      </c>
      <c r="C178" s="30"/>
      <c r="D178" s="38" t="s">
        <v>996</v>
      </c>
      <c r="E178" s="41">
        <v>1474</v>
      </c>
      <c r="F178" s="29">
        <v>49000206</v>
      </c>
      <c r="G178" s="40">
        <v>297</v>
      </c>
      <c r="H178" s="39">
        <v>996</v>
      </c>
    </row>
    <row r="179" spans="1:8" x14ac:dyDescent="0.25">
      <c r="A179" s="29">
        <f t="shared" si="2"/>
        <v>175</v>
      </c>
      <c r="B179" s="30" t="s">
        <v>171</v>
      </c>
      <c r="C179" s="30"/>
      <c r="D179" s="38" t="s">
        <v>996</v>
      </c>
      <c r="E179" s="41">
        <v>1477</v>
      </c>
      <c r="F179" s="29">
        <v>49000207</v>
      </c>
      <c r="G179" s="40">
        <v>81</v>
      </c>
      <c r="H179" s="39">
        <v>272</v>
      </c>
    </row>
    <row r="180" spans="1:8" x14ac:dyDescent="0.25">
      <c r="A180" s="29">
        <f t="shared" si="2"/>
        <v>176</v>
      </c>
      <c r="B180" s="30" t="s">
        <v>136</v>
      </c>
      <c r="C180" s="30"/>
      <c r="D180" s="38" t="s">
        <v>996</v>
      </c>
      <c r="E180" s="41">
        <v>1482</v>
      </c>
      <c r="F180" s="29">
        <v>49000208</v>
      </c>
      <c r="G180" s="40">
        <v>2</v>
      </c>
      <c r="H180" s="39">
        <v>6</v>
      </c>
    </row>
    <row r="181" spans="1:8" x14ac:dyDescent="0.25">
      <c r="A181" s="29">
        <f t="shared" si="2"/>
        <v>177</v>
      </c>
      <c r="B181" s="30" t="s">
        <v>137</v>
      </c>
      <c r="C181" s="30"/>
      <c r="D181" s="38" t="s">
        <v>996</v>
      </c>
      <c r="E181" s="41">
        <v>1484</v>
      </c>
      <c r="F181" s="29">
        <v>49000209</v>
      </c>
      <c r="G181" s="40">
        <v>626</v>
      </c>
      <c r="H181" s="39">
        <v>2097</v>
      </c>
    </row>
    <row r="182" spans="1:8" x14ac:dyDescent="0.25">
      <c r="A182" s="29">
        <f t="shared" si="2"/>
        <v>178</v>
      </c>
      <c r="B182" s="30" t="s">
        <v>138</v>
      </c>
      <c r="C182" s="30"/>
      <c r="D182" s="38" t="s">
        <v>996</v>
      </c>
      <c r="E182" s="41">
        <v>1518</v>
      </c>
      <c r="F182" s="29">
        <v>49000210</v>
      </c>
      <c r="G182" s="40">
        <v>73</v>
      </c>
      <c r="H182" s="39">
        <v>245</v>
      </c>
    </row>
    <row r="183" spans="1:8" x14ac:dyDescent="0.25">
      <c r="A183" s="29">
        <f t="shared" si="2"/>
        <v>179</v>
      </c>
      <c r="B183" s="30" t="s">
        <v>139</v>
      </c>
      <c r="C183" s="30"/>
      <c r="D183" s="38" t="s">
        <v>996</v>
      </c>
      <c r="E183" s="41">
        <v>1540</v>
      </c>
      <c r="F183" s="29">
        <v>49000212</v>
      </c>
      <c r="G183" s="40">
        <v>206</v>
      </c>
      <c r="H183" s="39">
        <v>690</v>
      </c>
    </row>
    <row r="184" spans="1:8" x14ac:dyDescent="0.25">
      <c r="A184" s="29">
        <f t="shared" si="2"/>
        <v>180</v>
      </c>
      <c r="B184" s="30" t="s">
        <v>140</v>
      </c>
      <c r="C184" s="30"/>
      <c r="D184" s="38" t="s">
        <v>996</v>
      </c>
      <c r="E184" s="41">
        <v>1571</v>
      </c>
      <c r="F184" s="29">
        <v>49000213</v>
      </c>
      <c r="G184" s="40">
        <v>6</v>
      </c>
      <c r="H184" s="39">
        <v>20</v>
      </c>
    </row>
    <row r="185" spans="1:8" x14ac:dyDescent="0.25">
      <c r="A185" s="29">
        <f t="shared" si="2"/>
        <v>181</v>
      </c>
      <c r="B185" s="30" t="s">
        <v>141</v>
      </c>
      <c r="C185" s="30"/>
      <c r="D185" s="38" t="s">
        <v>996</v>
      </c>
      <c r="E185" s="41">
        <v>1572</v>
      </c>
      <c r="F185" s="29">
        <v>49000214</v>
      </c>
      <c r="G185" s="40">
        <v>1894</v>
      </c>
      <c r="H185" s="39">
        <v>6818</v>
      </c>
    </row>
    <row r="186" spans="1:8" x14ac:dyDescent="0.25">
      <c r="A186" s="29">
        <f t="shared" si="2"/>
        <v>182</v>
      </c>
      <c r="B186" s="30" t="s">
        <v>142</v>
      </c>
      <c r="C186" s="30"/>
      <c r="D186" s="38" t="s">
        <v>996</v>
      </c>
      <c r="E186" s="41">
        <v>1573</v>
      </c>
      <c r="F186" s="29">
        <v>49000215</v>
      </c>
      <c r="G186" s="40">
        <v>1047</v>
      </c>
      <c r="H186" s="39">
        <v>3508</v>
      </c>
    </row>
    <row r="187" spans="1:8" x14ac:dyDescent="0.25">
      <c r="A187" s="29">
        <f t="shared" si="2"/>
        <v>183</v>
      </c>
      <c r="B187" s="30" t="s">
        <v>143</v>
      </c>
      <c r="C187" s="30"/>
      <c r="D187" s="38" t="s">
        <v>996</v>
      </c>
      <c r="E187" s="41">
        <v>1574</v>
      </c>
      <c r="F187" s="29">
        <v>49000216</v>
      </c>
      <c r="G187" s="40">
        <v>31</v>
      </c>
      <c r="H187" s="39">
        <v>104</v>
      </c>
    </row>
    <row r="188" spans="1:8" x14ac:dyDescent="0.25">
      <c r="A188" s="29">
        <f t="shared" si="2"/>
        <v>184</v>
      </c>
      <c r="B188" s="30" t="s">
        <v>144</v>
      </c>
      <c r="C188" s="30"/>
      <c r="D188" s="38" t="s">
        <v>996</v>
      </c>
      <c r="E188" s="41">
        <v>1628</v>
      </c>
      <c r="F188" s="29">
        <v>49000217</v>
      </c>
      <c r="G188" s="40">
        <v>455</v>
      </c>
      <c r="H188" s="39">
        <v>1638</v>
      </c>
    </row>
    <row r="189" spans="1:8" x14ac:dyDescent="0.25">
      <c r="A189" s="29">
        <f t="shared" si="2"/>
        <v>185</v>
      </c>
      <c r="B189" s="30" t="s">
        <v>145</v>
      </c>
      <c r="C189" s="30"/>
      <c r="D189" s="38" t="s">
        <v>996</v>
      </c>
      <c r="E189" s="41">
        <v>1668</v>
      </c>
      <c r="F189" s="29">
        <v>49000218</v>
      </c>
      <c r="G189" s="40">
        <v>1563</v>
      </c>
      <c r="H189" s="39">
        <v>5627</v>
      </c>
    </row>
    <row r="190" spans="1:8" x14ac:dyDescent="0.25">
      <c r="A190" s="29">
        <f t="shared" si="2"/>
        <v>186</v>
      </c>
      <c r="B190" s="30" t="s">
        <v>146</v>
      </c>
      <c r="C190" s="30"/>
      <c r="D190" s="38" t="s">
        <v>996</v>
      </c>
      <c r="E190" s="41">
        <v>1689</v>
      </c>
      <c r="F190" s="29">
        <v>49000219</v>
      </c>
      <c r="G190" s="40">
        <v>8</v>
      </c>
      <c r="H190" s="39">
        <v>29</v>
      </c>
    </row>
    <row r="191" spans="1:8" x14ac:dyDescent="0.25">
      <c r="A191" s="29">
        <f t="shared" si="2"/>
        <v>187</v>
      </c>
      <c r="B191" s="30" t="s">
        <v>590</v>
      </c>
      <c r="C191" s="30"/>
      <c r="D191" s="38" t="s">
        <v>996</v>
      </c>
      <c r="E191" s="41">
        <v>1693</v>
      </c>
      <c r="F191" s="29">
        <v>49000220</v>
      </c>
      <c r="G191" s="40">
        <v>297</v>
      </c>
      <c r="H191" s="39">
        <v>996</v>
      </c>
    </row>
    <row r="192" spans="1:8" x14ac:dyDescent="0.25">
      <c r="A192" s="29">
        <f t="shared" si="2"/>
        <v>188</v>
      </c>
      <c r="B192" s="30" t="s">
        <v>147</v>
      </c>
      <c r="C192" s="30"/>
      <c r="D192" s="38" t="s">
        <v>996</v>
      </c>
      <c r="E192" s="41">
        <v>1701</v>
      </c>
      <c r="F192" s="29">
        <v>49000221</v>
      </c>
      <c r="G192" s="40">
        <v>297</v>
      </c>
      <c r="H192" s="39">
        <v>996</v>
      </c>
    </row>
    <row r="193" spans="1:8" x14ac:dyDescent="0.25">
      <c r="A193" s="29">
        <f t="shared" si="2"/>
        <v>189</v>
      </c>
      <c r="B193" s="30" t="s">
        <v>148</v>
      </c>
      <c r="C193" s="30"/>
      <c r="D193" s="38" t="s">
        <v>996</v>
      </c>
      <c r="E193" s="41">
        <v>1703</v>
      </c>
      <c r="F193" s="29">
        <v>49000222</v>
      </c>
      <c r="G193" s="40">
        <v>68</v>
      </c>
      <c r="H193" s="39">
        <v>245</v>
      </c>
    </row>
    <row r="194" spans="1:8" x14ac:dyDescent="0.25">
      <c r="A194" s="29">
        <f t="shared" si="2"/>
        <v>190</v>
      </c>
      <c r="B194" s="30" t="s">
        <v>150</v>
      </c>
      <c r="C194" s="30"/>
      <c r="D194" s="38" t="s">
        <v>996</v>
      </c>
      <c r="E194" s="41">
        <v>1713</v>
      </c>
      <c r="F194" s="29">
        <v>49000224</v>
      </c>
      <c r="G194" s="40">
        <v>437</v>
      </c>
      <c r="H194" s="39">
        <v>1465</v>
      </c>
    </row>
    <row r="195" spans="1:8" x14ac:dyDescent="0.25">
      <c r="A195" s="29">
        <f t="shared" si="2"/>
        <v>191</v>
      </c>
      <c r="B195" s="30" t="s">
        <v>151</v>
      </c>
      <c r="C195" s="30"/>
      <c r="D195" s="38" t="s">
        <v>996</v>
      </c>
      <c r="E195" s="41">
        <v>1718</v>
      </c>
      <c r="F195" s="29">
        <v>49000225</v>
      </c>
      <c r="G195" s="40">
        <v>54</v>
      </c>
      <c r="H195" s="39">
        <v>180</v>
      </c>
    </row>
    <row r="196" spans="1:8" x14ac:dyDescent="0.25">
      <c r="A196" s="29">
        <f t="shared" si="2"/>
        <v>192</v>
      </c>
      <c r="B196" s="30" t="s">
        <v>591</v>
      </c>
      <c r="C196" s="30"/>
      <c r="D196" s="38" t="s">
        <v>996</v>
      </c>
      <c r="E196" s="41">
        <v>1778</v>
      </c>
      <c r="F196" s="29">
        <v>49000230</v>
      </c>
      <c r="G196" s="40">
        <v>777</v>
      </c>
      <c r="H196" s="39">
        <v>2604</v>
      </c>
    </row>
    <row r="197" spans="1:8" x14ac:dyDescent="0.25">
      <c r="A197" s="29">
        <f t="shared" si="2"/>
        <v>193</v>
      </c>
      <c r="B197" s="30" t="s">
        <v>154</v>
      </c>
      <c r="C197" s="30"/>
      <c r="D197" s="38" t="s">
        <v>996</v>
      </c>
      <c r="E197" s="41">
        <v>1791</v>
      </c>
      <c r="F197" s="29">
        <v>49000232</v>
      </c>
      <c r="G197" s="40">
        <v>1050</v>
      </c>
      <c r="H197" s="39">
        <v>3780</v>
      </c>
    </row>
    <row r="198" spans="1:8" x14ac:dyDescent="0.25">
      <c r="A198" s="29">
        <f t="shared" ref="A198:A261" si="3">A197+1</f>
        <v>194</v>
      </c>
      <c r="B198" s="30" t="s">
        <v>196</v>
      </c>
      <c r="C198" s="30"/>
      <c r="D198" s="38" t="s">
        <v>996</v>
      </c>
      <c r="E198" s="41">
        <v>1799</v>
      </c>
      <c r="F198" s="29">
        <v>49000233</v>
      </c>
      <c r="G198" s="40">
        <v>185</v>
      </c>
      <c r="H198" s="39">
        <v>666</v>
      </c>
    </row>
    <row r="199" spans="1:8" x14ac:dyDescent="0.25">
      <c r="A199" s="29">
        <f t="shared" si="3"/>
        <v>195</v>
      </c>
      <c r="B199" s="30" t="s">
        <v>155</v>
      </c>
      <c r="C199" s="30"/>
      <c r="D199" s="38" t="s">
        <v>996</v>
      </c>
      <c r="E199" s="41">
        <v>1802</v>
      </c>
      <c r="F199" s="29">
        <v>49000234</v>
      </c>
      <c r="G199" s="40">
        <v>1112</v>
      </c>
      <c r="H199" s="39">
        <v>3725</v>
      </c>
    </row>
    <row r="200" spans="1:8" x14ac:dyDescent="0.25">
      <c r="A200" s="29">
        <f t="shared" si="3"/>
        <v>196</v>
      </c>
      <c r="B200" s="30" t="s">
        <v>156</v>
      </c>
      <c r="C200" s="30"/>
      <c r="D200" s="38" t="s">
        <v>996</v>
      </c>
      <c r="E200" s="41">
        <v>1807</v>
      </c>
      <c r="F200" s="29">
        <v>49000236</v>
      </c>
      <c r="G200" s="40">
        <v>222</v>
      </c>
      <c r="H200" s="39">
        <v>799</v>
      </c>
    </row>
    <row r="201" spans="1:8" x14ac:dyDescent="0.25">
      <c r="A201" s="29">
        <f t="shared" si="3"/>
        <v>197</v>
      </c>
      <c r="B201" s="30" t="s">
        <v>593</v>
      </c>
      <c r="C201" s="30"/>
      <c r="D201" s="38" t="s">
        <v>996</v>
      </c>
      <c r="E201" s="41">
        <v>1825</v>
      </c>
      <c r="F201" s="29">
        <v>49000238</v>
      </c>
      <c r="G201" s="40">
        <v>179</v>
      </c>
      <c r="H201" s="39">
        <v>600</v>
      </c>
    </row>
    <row r="202" spans="1:8" x14ac:dyDescent="0.25">
      <c r="A202" s="29">
        <f t="shared" si="3"/>
        <v>198</v>
      </c>
      <c r="B202" s="30" t="s">
        <v>360</v>
      </c>
      <c r="C202" s="30"/>
      <c r="D202" s="38" t="s">
        <v>996</v>
      </c>
      <c r="E202" s="41">
        <v>1885</v>
      </c>
      <c r="F202" s="29">
        <v>49000240</v>
      </c>
      <c r="G202" s="40">
        <v>297</v>
      </c>
      <c r="H202" s="39">
        <v>996</v>
      </c>
    </row>
    <row r="203" spans="1:8" x14ac:dyDescent="0.25">
      <c r="A203" s="29">
        <f t="shared" si="3"/>
        <v>199</v>
      </c>
      <c r="B203" s="30" t="s">
        <v>157</v>
      </c>
      <c r="C203" s="30"/>
      <c r="D203" s="38" t="s">
        <v>996</v>
      </c>
      <c r="E203" s="41">
        <v>1887</v>
      </c>
      <c r="F203" s="29">
        <v>49000241</v>
      </c>
      <c r="G203" s="40">
        <v>9</v>
      </c>
      <c r="H203" s="39">
        <v>31</v>
      </c>
    </row>
    <row r="204" spans="1:8" x14ac:dyDescent="0.25">
      <c r="A204" s="29">
        <f t="shared" si="3"/>
        <v>200</v>
      </c>
      <c r="B204" s="30" t="s">
        <v>158</v>
      </c>
      <c r="C204" s="30"/>
      <c r="D204" s="38" t="s">
        <v>996</v>
      </c>
      <c r="E204" s="41">
        <v>1893</v>
      </c>
      <c r="F204" s="29">
        <v>49000243</v>
      </c>
      <c r="G204" s="40">
        <v>134</v>
      </c>
      <c r="H204" s="39">
        <v>448</v>
      </c>
    </row>
    <row r="205" spans="1:8" x14ac:dyDescent="0.25">
      <c r="A205" s="29">
        <f t="shared" si="3"/>
        <v>201</v>
      </c>
      <c r="B205" s="30" t="s">
        <v>159</v>
      </c>
      <c r="C205" s="30"/>
      <c r="D205" s="38" t="s">
        <v>996</v>
      </c>
      <c r="E205" s="41">
        <v>1921</v>
      </c>
      <c r="F205" s="29">
        <v>49000244</v>
      </c>
      <c r="G205" s="40">
        <v>242</v>
      </c>
      <c r="H205" s="39">
        <v>810</v>
      </c>
    </row>
    <row r="206" spans="1:8" x14ac:dyDescent="0.25">
      <c r="A206" s="29">
        <f t="shared" si="3"/>
        <v>202</v>
      </c>
      <c r="B206" s="30" t="s">
        <v>160</v>
      </c>
      <c r="C206" s="30"/>
      <c r="D206" s="38" t="s">
        <v>996</v>
      </c>
      <c r="E206" s="41">
        <v>1937</v>
      </c>
      <c r="F206" s="29">
        <v>49000246</v>
      </c>
      <c r="G206" s="40">
        <v>721</v>
      </c>
      <c r="H206" s="39">
        <v>2416</v>
      </c>
    </row>
    <row r="207" spans="1:8" x14ac:dyDescent="0.25">
      <c r="A207" s="29">
        <f t="shared" si="3"/>
        <v>203</v>
      </c>
      <c r="B207" s="30" t="s">
        <v>161</v>
      </c>
      <c r="C207" s="30"/>
      <c r="D207" s="38" t="s">
        <v>996</v>
      </c>
      <c r="E207" s="41">
        <v>1941</v>
      </c>
      <c r="F207" s="29">
        <v>49000247</v>
      </c>
      <c r="G207" s="40">
        <v>626</v>
      </c>
      <c r="H207" s="39">
        <v>2097</v>
      </c>
    </row>
    <row r="208" spans="1:8" x14ac:dyDescent="0.25">
      <c r="A208" s="29">
        <f t="shared" si="3"/>
        <v>204</v>
      </c>
      <c r="B208" s="30" t="s">
        <v>162</v>
      </c>
      <c r="C208" s="30"/>
      <c r="D208" s="38" t="s">
        <v>996</v>
      </c>
      <c r="E208" s="41">
        <v>1945</v>
      </c>
      <c r="F208" s="29">
        <v>49000248</v>
      </c>
      <c r="G208" s="40">
        <v>626</v>
      </c>
      <c r="H208" s="39">
        <v>2097</v>
      </c>
    </row>
    <row r="209" spans="1:8" x14ac:dyDescent="0.25">
      <c r="A209" s="29">
        <f t="shared" si="3"/>
        <v>205</v>
      </c>
      <c r="B209" s="30" t="s">
        <v>163</v>
      </c>
      <c r="C209" s="30"/>
      <c r="D209" s="38" t="s">
        <v>996</v>
      </c>
      <c r="E209" s="41">
        <v>1946</v>
      </c>
      <c r="F209" s="29">
        <v>49000249</v>
      </c>
      <c r="G209" s="40">
        <v>834</v>
      </c>
      <c r="H209" s="39">
        <v>2793</v>
      </c>
    </row>
    <row r="210" spans="1:8" x14ac:dyDescent="0.25">
      <c r="A210" s="29">
        <f t="shared" si="3"/>
        <v>206</v>
      </c>
      <c r="B210" s="30" t="s">
        <v>164</v>
      </c>
      <c r="C210" s="30"/>
      <c r="D210" s="38" t="s">
        <v>996</v>
      </c>
      <c r="E210" s="41">
        <v>1948</v>
      </c>
      <c r="F210" s="29">
        <v>49000250</v>
      </c>
      <c r="G210" s="40">
        <v>99</v>
      </c>
      <c r="H210" s="39">
        <v>332</v>
      </c>
    </row>
    <row r="211" spans="1:8" x14ac:dyDescent="0.25">
      <c r="A211" s="29">
        <f t="shared" si="3"/>
        <v>207</v>
      </c>
      <c r="B211" s="30" t="s">
        <v>165</v>
      </c>
      <c r="C211" s="30"/>
      <c r="D211" s="38" t="s">
        <v>996</v>
      </c>
      <c r="E211" s="41">
        <v>1949</v>
      </c>
      <c r="F211" s="29">
        <v>49000251</v>
      </c>
      <c r="G211" s="40">
        <v>99</v>
      </c>
      <c r="H211" s="39">
        <v>332</v>
      </c>
    </row>
    <row r="212" spans="1:8" x14ac:dyDescent="0.25">
      <c r="A212" s="29">
        <f t="shared" si="3"/>
        <v>208</v>
      </c>
      <c r="B212" s="30" t="s">
        <v>166</v>
      </c>
      <c r="C212" s="30"/>
      <c r="D212" s="38" t="s">
        <v>996</v>
      </c>
      <c r="E212" s="41">
        <v>1956</v>
      </c>
      <c r="F212" s="29">
        <v>49000252</v>
      </c>
      <c r="G212" s="40">
        <v>36</v>
      </c>
      <c r="H212" s="39">
        <v>121</v>
      </c>
    </row>
    <row r="213" spans="1:8" x14ac:dyDescent="0.25">
      <c r="A213" s="29">
        <f t="shared" si="3"/>
        <v>209</v>
      </c>
      <c r="B213" s="30" t="s">
        <v>167</v>
      </c>
      <c r="C213" s="30"/>
      <c r="D213" s="38" t="s">
        <v>996</v>
      </c>
      <c r="E213" s="41">
        <v>1960</v>
      </c>
      <c r="F213" s="29">
        <v>49000253</v>
      </c>
      <c r="G213" s="40">
        <v>612</v>
      </c>
      <c r="H213" s="39">
        <v>2203</v>
      </c>
    </row>
    <row r="214" spans="1:8" x14ac:dyDescent="0.25">
      <c r="A214" s="29">
        <f t="shared" si="3"/>
        <v>210</v>
      </c>
      <c r="B214" s="30" t="s">
        <v>168</v>
      </c>
      <c r="C214" s="30"/>
      <c r="D214" s="38" t="s">
        <v>996</v>
      </c>
      <c r="E214" s="41">
        <v>1962</v>
      </c>
      <c r="F214" s="29">
        <v>49000254</v>
      </c>
      <c r="G214" s="40">
        <v>704</v>
      </c>
      <c r="H214" s="39">
        <v>2534</v>
      </c>
    </row>
    <row r="215" spans="1:8" x14ac:dyDescent="0.25">
      <c r="A215" s="29">
        <f t="shared" si="3"/>
        <v>211</v>
      </c>
      <c r="B215" s="30" t="s">
        <v>595</v>
      </c>
      <c r="C215" s="30"/>
      <c r="D215" s="38" t="s">
        <v>996</v>
      </c>
      <c r="E215" s="41">
        <v>1967</v>
      </c>
      <c r="F215" s="29">
        <v>49000255</v>
      </c>
      <c r="G215" s="40">
        <v>4668</v>
      </c>
      <c r="H215" s="39">
        <v>16805</v>
      </c>
    </row>
    <row r="216" spans="1:8" x14ac:dyDescent="0.25">
      <c r="A216" s="29">
        <f t="shared" si="3"/>
        <v>212</v>
      </c>
      <c r="B216" s="30" t="s">
        <v>596</v>
      </c>
      <c r="C216" s="30"/>
      <c r="D216" s="38" t="s">
        <v>996</v>
      </c>
      <c r="E216" s="41">
        <v>1968</v>
      </c>
      <c r="F216" s="29">
        <v>49000256</v>
      </c>
      <c r="G216" s="40">
        <v>350</v>
      </c>
      <c r="H216" s="39">
        <v>1260</v>
      </c>
    </row>
    <row r="217" spans="1:8" x14ac:dyDescent="0.25">
      <c r="A217" s="29">
        <f t="shared" si="3"/>
        <v>213</v>
      </c>
      <c r="B217" s="30" t="s">
        <v>361</v>
      </c>
      <c r="C217" s="30"/>
      <c r="D217" s="38" t="s">
        <v>996</v>
      </c>
      <c r="E217" s="41">
        <v>1969</v>
      </c>
      <c r="F217" s="29">
        <v>49000257</v>
      </c>
      <c r="G217" s="40">
        <v>297</v>
      </c>
      <c r="H217" s="39">
        <v>996</v>
      </c>
    </row>
    <row r="218" spans="1:8" x14ac:dyDescent="0.25">
      <c r="A218" s="29">
        <f t="shared" si="3"/>
        <v>214</v>
      </c>
      <c r="B218" s="30" t="s">
        <v>597</v>
      </c>
      <c r="C218" s="30"/>
      <c r="D218" s="38" t="s">
        <v>996</v>
      </c>
      <c r="E218" s="41">
        <v>1971</v>
      </c>
      <c r="F218" s="29">
        <v>49000258</v>
      </c>
      <c r="G218" s="40">
        <v>13</v>
      </c>
      <c r="H218" s="39">
        <v>44</v>
      </c>
    </row>
    <row r="219" spans="1:8" x14ac:dyDescent="0.25">
      <c r="A219" s="29">
        <f t="shared" si="3"/>
        <v>215</v>
      </c>
      <c r="B219" s="30" t="s">
        <v>169</v>
      </c>
      <c r="C219" s="30"/>
      <c r="D219" s="38" t="s">
        <v>1006</v>
      </c>
      <c r="E219" s="41">
        <v>1973</v>
      </c>
      <c r="F219" s="29">
        <v>49000259</v>
      </c>
      <c r="G219" s="40">
        <v>108</v>
      </c>
      <c r="H219" s="39">
        <v>362</v>
      </c>
    </row>
    <row r="220" spans="1:8" x14ac:dyDescent="0.25">
      <c r="A220" s="29">
        <f t="shared" si="3"/>
        <v>216</v>
      </c>
      <c r="B220" s="30" t="s">
        <v>362</v>
      </c>
      <c r="C220" s="30"/>
      <c r="D220" s="38" t="s">
        <v>996</v>
      </c>
      <c r="E220" s="41">
        <v>1976</v>
      </c>
      <c r="F220" s="29">
        <v>49000260</v>
      </c>
      <c r="G220" s="40">
        <v>11</v>
      </c>
      <c r="H220" s="39">
        <v>37</v>
      </c>
    </row>
    <row r="221" spans="1:8" x14ac:dyDescent="0.25">
      <c r="A221" s="29">
        <f t="shared" si="3"/>
        <v>217</v>
      </c>
      <c r="B221" s="30" t="s">
        <v>170</v>
      </c>
      <c r="C221" s="30"/>
      <c r="D221" s="38" t="s">
        <v>996</v>
      </c>
      <c r="E221" s="41">
        <v>1977</v>
      </c>
      <c r="F221" s="29">
        <v>49000261</v>
      </c>
      <c r="G221" s="40">
        <v>28</v>
      </c>
      <c r="H221" s="39">
        <v>94</v>
      </c>
    </row>
    <row r="222" spans="1:8" x14ac:dyDescent="0.25">
      <c r="A222" s="29">
        <f t="shared" si="3"/>
        <v>218</v>
      </c>
      <c r="B222" s="30" t="s">
        <v>171</v>
      </c>
      <c r="C222" s="30"/>
      <c r="D222" s="38" t="s">
        <v>996</v>
      </c>
      <c r="E222" s="41">
        <v>1999</v>
      </c>
      <c r="F222" s="29">
        <v>49000263</v>
      </c>
      <c r="G222" s="40">
        <v>13</v>
      </c>
      <c r="H222" s="39">
        <v>44</v>
      </c>
    </row>
    <row r="223" spans="1:8" x14ac:dyDescent="0.25">
      <c r="A223" s="29">
        <f t="shared" si="3"/>
        <v>219</v>
      </c>
      <c r="B223" s="30" t="s">
        <v>171</v>
      </c>
      <c r="C223" s="30"/>
      <c r="D223" s="38" t="s">
        <v>996</v>
      </c>
      <c r="E223" s="41">
        <v>2000</v>
      </c>
      <c r="F223" s="29">
        <v>49000264</v>
      </c>
      <c r="G223" s="40">
        <v>28</v>
      </c>
      <c r="H223" s="39">
        <v>94</v>
      </c>
    </row>
    <row r="224" spans="1:8" x14ac:dyDescent="0.25">
      <c r="A224" s="29">
        <f t="shared" si="3"/>
        <v>220</v>
      </c>
      <c r="B224" s="30" t="s">
        <v>172</v>
      </c>
      <c r="C224" s="30"/>
      <c r="D224" s="38" t="s">
        <v>996</v>
      </c>
      <c r="E224" s="41">
        <v>2018</v>
      </c>
      <c r="F224" s="29">
        <v>49000267</v>
      </c>
      <c r="G224" s="40">
        <v>900</v>
      </c>
      <c r="H224" s="39">
        <v>4050</v>
      </c>
    </row>
    <row r="225" spans="1:8" x14ac:dyDescent="0.25">
      <c r="A225" s="29">
        <f t="shared" si="3"/>
        <v>221</v>
      </c>
      <c r="B225" s="30" t="s">
        <v>173</v>
      </c>
      <c r="C225" s="30"/>
      <c r="D225" s="38" t="s">
        <v>996</v>
      </c>
      <c r="E225" s="41">
        <v>2027</v>
      </c>
      <c r="F225" s="29">
        <v>49000269</v>
      </c>
      <c r="G225" s="40">
        <v>16</v>
      </c>
      <c r="H225" s="39">
        <v>54</v>
      </c>
    </row>
    <row r="226" spans="1:8" x14ac:dyDescent="0.25">
      <c r="A226" s="29">
        <f t="shared" si="3"/>
        <v>222</v>
      </c>
      <c r="B226" s="30" t="s">
        <v>174</v>
      </c>
      <c r="C226" s="30"/>
      <c r="D226" s="38" t="s">
        <v>996</v>
      </c>
      <c r="E226" s="41">
        <v>2030</v>
      </c>
      <c r="F226" s="29">
        <v>49000270</v>
      </c>
      <c r="G226" s="40">
        <v>523</v>
      </c>
      <c r="H226" s="39">
        <v>1883</v>
      </c>
    </row>
    <row r="227" spans="1:8" x14ac:dyDescent="0.25">
      <c r="A227" s="29">
        <f t="shared" si="3"/>
        <v>223</v>
      </c>
      <c r="B227" s="30" t="s">
        <v>175</v>
      </c>
      <c r="C227" s="30"/>
      <c r="D227" s="38" t="s">
        <v>996</v>
      </c>
      <c r="E227" s="41">
        <v>2031</v>
      </c>
      <c r="F227" s="29">
        <v>49000271</v>
      </c>
      <c r="G227" s="40">
        <v>109</v>
      </c>
      <c r="H227" s="39">
        <v>366</v>
      </c>
    </row>
    <row r="228" spans="1:8" x14ac:dyDescent="0.25">
      <c r="A228" s="29">
        <f t="shared" si="3"/>
        <v>224</v>
      </c>
      <c r="B228" s="30" t="s">
        <v>176</v>
      </c>
      <c r="C228" s="30"/>
      <c r="D228" s="38" t="s">
        <v>996</v>
      </c>
      <c r="E228" s="41">
        <v>2033</v>
      </c>
      <c r="F228" s="29">
        <v>49000272</v>
      </c>
      <c r="G228" s="40">
        <v>392</v>
      </c>
      <c r="H228" s="39">
        <v>1313</v>
      </c>
    </row>
    <row r="229" spans="1:8" x14ac:dyDescent="0.25">
      <c r="A229" s="29">
        <f t="shared" si="3"/>
        <v>225</v>
      </c>
      <c r="B229" s="30" t="s">
        <v>177</v>
      </c>
      <c r="C229" s="30"/>
      <c r="D229" s="38" t="s">
        <v>996</v>
      </c>
      <c r="E229" s="41">
        <v>2034</v>
      </c>
      <c r="F229" s="29">
        <v>49000273</v>
      </c>
      <c r="G229" s="40">
        <v>283</v>
      </c>
      <c r="H229" s="39">
        <v>948</v>
      </c>
    </row>
    <row r="230" spans="1:8" x14ac:dyDescent="0.25">
      <c r="A230" s="29">
        <f t="shared" si="3"/>
        <v>226</v>
      </c>
      <c r="B230" s="30" t="s">
        <v>599</v>
      </c>
      <c r="C230" s="30"/>
      <c r="D230" s="38" t="s">
        <v>996</v>
      </c>
      <c r="E230" s="41">
        <v>2047</v>
      </c>
      <c r="F230" s="29">
        <v>49000274</v>
      </c>
      <c r="G230" s="40">
        <v>60</v>
      </c>
      <c r="H230" s="39">
        <v>201</v>
      </c>
    </row>
    <row r="231" spans="1:8" x14ac:dyDescent="0.25">
      <c r="A231" s="29">
        <f t="shared" si="3"/>
        <v>227</v>
      </c>
      <c r="B231" s="30" t="s">
        <v>600</v>
      </c>
      <c r="C231" s="30"/>
      <c r="D231" s="38" t="s">
        <v>996</v>
      </c>
      <c r="E231" s="41">
        <v>2064</v>
      </c>
      <c r="F231" s="29">
        <v>49000275</v>
      </c>
      <c r="G231" s="40">
        <v>350</v>
      </c>
      <c r="H231" s="39">
        <v>1260</v>
      </c>
    </row>
    <row r="232" spans="1:8" x14ac:dyDescent="0.25">
      <c r="A232" s="29">
        <f t="shared" si="3"/>
        <v>228</v>
      </c>
      <c r="B232" s="30" t="s">
        <v>178</v>
      </c>
      <c r="C232" s="30"/>
      <c r="D232" s="38" t="s">
        <v>996</v>
      </c>
      <c r="E232" s="41">
        <v>2078</v>
      </c>
      <c r="F232" s="29">
        <v>49000276</v>
      </c>
      <c r="G232" s="40">
        <v>248</v>
      </c>
      <c r="H232" s="39">
        <v>831</v>
      </c>
    </row>
    <row r="233" spans="1:8" x14ac:dyDescent="0.25">
      <c r="A233" s="29">
        <f t="shared" si="3"/>
        <v>229</v>
      </c>
      <c r="B233" s="30" t="s">
        <v>173</v>
      </c>
      <c r="C233" s="30"/>
      <c r="D233" s="38" t="s">
        <v>996</v>
      </c>
      <c r="E233" s="41">
        <v>2079</v>
      </c>
      <c r="F233" s="29">
        <v>49000277</v>
      </c>
      <c r="G233" s="40">
        <v>26</v>
      </c>
      <c r="H233" s="39">
        <v>87</v>
      </c>
    </row>
    <row r="234" spans="1:8" x14ac:dyDescent="0.25">
      <c r="A234" s="29">
        <f t="shared" si="3"/>
        <v>230</v>
      </c>
      <c r="B234" s="30" t="s">
        <v>116</v>
      </c>
      <c r="C234" s="30"/>
      <c r="D234" s="38" t="s">
        <v>996</v>
      </c>
      <c r="E234" s="41">
        <v>2107</v>
      </c>
      <c r="F234" s="29">
        <v>49000278</v>
      </c>
      <c r="G234" s="40">
        <v>854</v>
      </c>
      <c r="H234" s="39">
        <v>3074</v>
      </c>
    </row>
    <row r="235" spans="1:8" x14ac:dyDescent="0.25">
      <c r="A235" s="29">
        <f t="shared" si="3"/>
        <v>231</v>
      </c>
      <c r="B235" s="30" t="s">
        <v>601</v>
      </c>
      <c r="C235" s="30"/>
      <c r="D235" s="38" t="s">
        <v>996</v>
      </c>
      <c r="E235" s="41">
        <v>2117</v>
      </c>
      <c r="F235" s="29">
        <v>49000279</v>
      </c>
      <c r="G235" s="40">
        <v>766</v>
      </c>
      <c r="H235" s="39">
        <v>2566</v>
      </c>
    </row>
    <row r="236" spans="1:8" x14ac:dyDescent="0.25">
      <c r="A236" s="29">
        <f t="shared" si="3"/>
        <v>232</v>
      </c>
      <c r="B236" s="30" t="s">
        <v>179</v>
      </c>
      <c r="C236" s="30"/>
      <c r="D236" s="38" t="s">
        <v>996</v>
      </c>
      <c r="E236" s="41">
        <v>2135</v>
      </c>
      <c r="F236" s="29">
        <v>49000280</v>
      </c>
      <c r="G236" s="40">
        <v>200</v>
      </c>
      <c r="H236" s="39">
        <v>670</v>
      </c>
    </row>
    <row r="237" spans="1:8" x14ac:dyDescent="0.25">
      <c r="A237" s="29">
        <f t="shared" si="3"/>
        <v>233</v>
      </c>
      <c r="B237" s="30" t="s">
        <v>363</v>
      </c>
      <c r="C237" s="30"/>
      <c r="D237" s="38" t="s">
        <v>996</v>
      </c>
      <c r="E237" s="41">
        <v>2139</v>
      </c>
      <c r="F237" s="29">
        <v>49000281</v>
      </c>
      <c r="G237" s="40">
        <v>1245</v>
      </c>
      <c r="H237" s="39">
        <v>4171</v>
      </c>
    </row>
    <row r="238" spans="1:8" x14ac:dyDescent="0.25">
      <c r="A238" s="29">
        <f t="shared" si="3"/>
        <v>234</v>
      </c>
      <c r="B238" s="30" t="s">
        <v>180</v>
      </c>
      <c r="C238" s="30"/>
      <c r="D238" s="38" t="s">
        <v>996</v>
      </c>
      <c r="E238" s="41">
        <v>2143</v>
      </c>
      <c r="F238" s="29">
        <v>49000282</v>
      </c>
      <c r="G238" s="40">
        <v>72</v>
      </c>
      <c r="H238" s="39">
        <v>241</v>
      </c>
    </row>
    <row r="239" spans="1:8" x14ac:dyDescent="0.25">
      <c r="A239" s="29">
        <f t="shared" si="3"/>
        <v>235</v>
      </c>
      <c r="B239" s="30" t="s">
        <v>181</v>
      </c>
      <c r="C239" s="30"/>
      <c r="D239" s="38" t="s">
        <v>996</v>
      </c>
      <c r="E239" s="41">
        <v>2166</v>
      </c>
      <c r="F239" s="29">
        <v>49000283</v>
      </c>
      <c r="G239" s="40">
        <v>299</v>
      </c>
      <c r="H239" s="39">
        <v>1002</v>
      </c>
    </row>
    <row r="240" spans="1:8" x14ac:dyDescent="0.25">
      <c r="A240" s="29">
        <f t="shared" si="3"/>
        <v>236</v>
      </c>
      <c r="B240" s="30" t="s">
        <v>182</v>
      </c>
      <c r="C240" s="30"/>
      <c r="D240" s="38" t="s">
        <v>996</v>
      </c>
      <c r="E240" s="41">
        <v>2167</v>
      </c>
      <c r="F240" s="29">
        <v>49000284</v>
      </c>
      <c r="G240" s="40">
        <v>267</v>
      </c>
      <c r="H240" s="39">
        <v>895</v>
      </c>
    </row>
    <row r="241" spans="1:8" x14ac:dyDescent="0.25">
      <c r="A241" s="29">
        <f t="shared" si="3"/>
        <v>237</v>
      </c>
      <c r="B241" s="30" t="s">
        <v>183</v>
      </c>
      <c r="C241" s="30"/>
      <c r="D241" s="38" t="s">
        <v>996</v>
      </c>
      <c r="E241" s="41">
        <v>2172</v>
      </c>
      <c r="F241" s="29">
        <v>49000285</v>
      </c>
      <c r="G241" s="40">
        <v>258</v>
      </c>
      <c r="H241" s="39">
        <v>864</v>
      </c>
    </row>
    <row r="242" spans="1:8" x14ac:dyDescent="0.25">
      <c r="A242" s="29">
        <f t="shared" si="3"/>
        <v>238</v>
      </c>
      <c r="B242" s="30" t="s">
        <v>184</v>
      </c>
      <c r="C242" s="30"/>
      <c r="D242" s="38" t="s">
        <v>996</v>
      </c>
      <c r="E242" s="41">
        <v>2176</v>
      </c>
      <c r="F242" s="29">
        <v>49000286</v>
      </c>
      <c r="G242" s="40">
        <v>86</v>
      </c>
      <c r="H242" s="39">
        <v>288</v>
      </c>
    </row>
    <row r="243" spans="1:8" x14ac:dyDescent="0.25">
      <c r="A243" s="29">
        <f t="shared" si="3"/>
        <v>239</v>
      </c>
      <c r="B243" s="30" t="s">
        <v>185</v>
      </c>
      <c r="C243" s="30"/>
      <c r="D243" s="38" t="s">
        <v>996</v>
      </c>
      <c r="E243" s="41">
        <v>2177</v>
      </c>
      <c r="F243" s="29">
        <v>49000287</v>
      </c>
      <c r="G243" s="40">
        <v>39</v>
      </c>
      <c r="H243" s="39">
        <v>131</v>
      </c>
    </row>
    <row r="244" spans="1:8" x14ac:dyDescent="0.25">
      <c r="A244" s="29">
        <f t="shared" si="3"/>
        <v>240</v>
      </c>
      <c r="B244" s="30" t="s">
        <v>186</v>
      </c>
      <c r="C244" s="30"/>
      <c r="D244" s="38" t="s">
        <v>996</v>
      </c>
      <c r="E244" s="41">
        <v>2184</v>
      </c>
      <c r="F244" s="29">
        <v>49000288</v>
      </c>
      <c r="G244" s="40">
        <v>92</v>
      </c>
      <c r="H244" s="39">
        <v>331</v>
      </c>
    </row>
    <row r="245" spans="1:8" x14ac:dyDescent="0.25">
      <c r="A245" s="29">
        <f t="shared" si="3"/>
        <v>241</v>
      </c>
      <c r="B245" s="30" t="s">
        <v>187</v>
      </c>
      <c r="C245" s="30"/>
      <c r="D245" s="38" t="s">
        <v>996</v>
      </c>
      <c r="E245" s="41">
        <v>2188</v>
      </c>
      <c r="F245" s="29">
        <v>49000289</v>
      </c>
      <c r="G245" s="40">
        <v>108</v>
      </c>
      <c r="H245" s="39">
        <v>362</v>
      </c>
    </row>
    <row r="246" spans="1:8" x14ac:dyDescent="0.25">
      <c r="A246" s="29">
        <f t="shared" si="3"/>
        <v>242</v>
      </c>
      <c r="B246" s="30" t="s">
        <v>188</v>
      </c>
      <c r="C246" s="30"/>
      <c r="D246" s="38" t="s">
        <v>1109</v>
      </c>
      <c r="E246" s="41">
        <v>2189</v>
      </c>
      <c r="F246" s="29">
        <v>49000290</v>
      </c>
      <c r="G246" s="40">
        <v>42</v>
      </c>
      <c r="H246" s="39">
        <v>154</v>
      </c>
    </row>
    <row r="247" spans="1:8" x14ac:dyDescent="0.25">
      <c r="A247" s="29">
        <f t="shared" si="3"/>
        <v>243</v>
      </c>
      <c r="B247" s="30" t="s">
        <v>189</v>
      </c>
      <c r="C247" s="30"/>
      <c r="D247" s="38" t="s">
        <v>996</v>
      </c>
      <c r="E247" s="41">
        <v>2193</v>
      </c>
      <c r="F247" s="29">
        <v>49000291</v>
      </c>
      <c r="G247" s="40">
        <v>1196</v>
      </c>
      <c r="H247" s="39">
        <v>4007</v>
      </c>
    </row>
    <row r="248" spans="1:8" x14ac:dyDescent="0.25">
      <c r="A248" s="29">
        <f t="shared" si="3"/>
        <v>244</v>
      </c>
      <c r="B248" s="30" t="s">
        <v>602</v>
      </c>
      <c r="C248" s="30"/>
      <c r="D248" s="38" t="s">
        <v>996</v>
      </c>
      <c r="E248" s="41">
        <v>2197</v>
      </c>
      <c r="F248" s="29">
        <v>49000292</v>
      </c>
      <c r="G248" s="40">
        <v>62</v>
      </c>
      <c r="H248" s="39">
        <v>223</v>
      </c>
    </row>
    <row r="249" spans="1:8" x14ac:dyDescent="0.25">
      <c r="A249" s="29">
        <f t="shared" si="3"/>
        <v>245</v>
      </c>
      <c r="B249" s="30" t="s">
        <v>364</v>
      </c>
      <c r="C249" s="30"/>
      <c r="D249" s="38" t="s">
        <v>996</v>
      </c>
      <c r="E249" s="41">
        <v>2202</v>
      </c>
      <c r="F249" s="29">
        <v>49000294</v>
      </c>
      <c r="G249" s="40">
        <v>86</v>
      </c>
      <c r="H249" s="39">
        <v>288</v>
      </c>
    </row>
    <row r="250" spans="1:8" x14ac:dyDescent="0.25">
      <c r="A250" s="29">
        <f t="shared" si="3"/>
        <v>246</v>
      </c>
      <c r="B250" s="30" t="s">
        <v>190</v>
      </c>
      <c r="C250" s="30"/>
      <c r="D250" s="38" t="s">
        <v>996</v>
      </c>
      <c r="E250" s="41">
        <v>2204</v>
      </c>
      <c r="F250" s="29">
        <v>49000295</v>
      </c>
      <c r="G250" s="40">
        <v>224</v>
      </c>
      <c r="H250" s="39">
        <v>750</v>
      </c>
    </row>
    <row r="251" spans="1:8" x14ac:dyDescent="0.25">
      <c r="A251" s="29">
        <f t="shared" si="3"/>
        <v>247</v>
      </c>
      <c r="B251" s="30" t="s">
        <v>77</v>
      </c>
      <c r="C251" s="30"/>
      <c r="D251" s="38" t="s">
        <v>996</v>
      </c>
      <c r="E251" s="41">
        <v>2209</v>
      </c>
      <c r="F251" s="29">
        <v>49000296</v>
      </c>
      <c r="G251" s="40">
        <v>170</v>
      </c>
      <c r="H251" s="39">
        <v>569</v>
      </c>
    </row>
    <row r="252" spans="1:8" x14ac:dyDescent="0.25">
      <c r="A252" s="29">
        <f t="shared" si="3"/>
        <v>248</v>
      </c>
      <c r="B252" s="30" t="s">
        <v>191</v>
      </c>
      <c r="C252" s="30"/>
      <c r="D252" s="38" t="s">
        <v>996</v>
      </c>
      <c r="E252" s="41">
        <v>2210</v>
      </c>
      <c r="F252" s="29">
        <v>49000297</v>
      </c>
      <c r="G252" s="40">
        <v>674</v>
      </c>
      <c r="H252" s="39">
        <v>2426</v>
      </c>
    </row>
    <row r="253" spans="1:8" x14ac:dyDescent="0.25">
      <c r="A253" s="29">
        <f t="shared" si="3"/>
        <v>249</v>
      </c>
      <c r="B253" s="30" t="s">
        <v>192</v>
      </c>
      <c r="C253" s="30"/>
      <c r="D253" s="38" t="s">
        <v>996</v>
      </c>
      <c r="E253" s="41">
        <v>2217</v>
      </c>
      <c r="F253" s="29">
        <v>49000298</v>
      </c>
      <c r="G253" s="40">
        <v>271</v>
      </c>
      <c r="H253" s="39">
        <v>976</v>
      </c>
    </row>
    <row r="254" spans="1:8" x14ac:dyDescent="0.25">
      <c r="A254" s="29">
        <f t="shared" si="3"/>
        <v>250</v>
      </c>
      <c r="B254" s="30" t="s">
        <v>443</v>
      </c>
      <c r="C254" s="30"/>
      <c r="D254" s="38" t="s">
        <v>996</v>
      </c>
      <c r="E254" s="41">
        <v>2218</v>
      </c>
      <c r="F254" s="29">
        <v>49000299</v>
      </c>
      <c r="G254" s="40">
        <v>6186</v>
      </c>
      <c r="H254" s="39">
        <v>20723</v>
      </c>
    </row>
    <row r="255" spans="1:8" x14ac:dyDescent="0.25">
      <c r="A255" s="29">
        <f t="shared" si="3"/>
        <v>251</v>
      </c>
      <c r="B255" s="30" t="s">
        <v>193</v>
      </c>
      <c r="C255" s="30"/>
      <c r="D255" s="38" t="s">
        <v>996</v>
      </c>
      <c r="E255" s="41">
        <v>2223</v>
      </c>
      <c r="F255" s="29">
        <v>49000301</v>
      </c>
      <c r="G255" s="40">
        <v>896</v>
      </c>
      <c r="H255" s="39">
        <v>3002</v>
      </c>
    </row>
    <row r="256" spans="1:8" x14ac:dyDescent="0.25">
      <c r="A256" s="29">
        <f t="shared" si="3"/>
        <v>252</v>
      </c>
      <c r="B256" s="30" t="s">
        <v>366</v>
      </c>
      <c r="C256" s="30"/>
      <c r="D256" s="38" t="s">
        <v>996</v>
      </c>
      <c r="E256" s="41">
        <v>2236</v>
      </c>
      <c r="F256" s="29">
        <v>49000304</v>
      </c>
      <c r="G256" s="40">
        <v>3398</v>
      </c>
      <c r="H256" s="39">
        <v>11383</v>
      </c>
    </row>
    <row r="257" spans="1:8" x14ac:dyDescent="0.25">
      <c r="A257" s="29">
        <f t="shared" si="3"/>
        <v>253</v>
      </c>
      <c r="B257" s="30" t="s">
        <v>603</v>
      </c>
      <c r="C257" s="30"/>
      <c r="D257" s="38" t="s">
        <v>996</v>
      </c>
      <c r="E257" s="41">
        <v>2246</v>
      </c>
      <c r="F257" s="29">
        <v>49000305</v>
      </c>
      <c r="G257" s="40">
        <v>626</v>
      </c>
      <c r="H257" s="39">
        <v>2254</v>
      </c>
    </row>
    <row r="258" spans="1:8" x14ac:dyDescent="0.25">
      <c r="A258" s="29">
        <f t="shared" si="3"/>
        <v>254</v>
      </c>
      <c r="B258" s="30" t="s">
        <v>195</v>
      </c>
      <c r="C258" s="30"/>
      <c r="D258" s="38" t="s">
        <v>996</v>
      </c>
      <c r="E258" s="41">
        <v>2250</v>
      </c>
      <c r="F258" s="29">
        <v>49000307</v>
      </c>
      <c r="G258" s="40">
        <v>49</v>
      </c>
      <c r="H258" s="39">
        <v>165</v>
      </c>
    </row>
    <row r="259" spans="1:8" x14ac:dyDescent="0.25">
      <c r="A259" s="29">
        <f t="shared" si="3"/>
        <v>255</v>
      </c>
      <c r="B259" s="30" t="s">
        <v>196</v>
      </c>
      <c r="C259" s="30"/>
      <c r="D259" s="38" t="s">
        <v>996</v>
      </c>
      <c r="E259" s="41">
        <v>2251</v>
      </c>
      <c r="F259" s="29">
        <v>49000308</v>
      </c>
      <c r="G259" s="40">
        <v>18</v>
      </c>
      <c r="H259" s="39">
        <v>60</v>
      </c>
    </row>
    <row r="260" spans="1:8" x14ac:dyDescent="0.25">
      <c r="A260" s="29">
        <f t="shared" si="3"/>
        <v>256</v>
      </c>
      <c r="B260" s="30" t="s">
        <v>197</v>
      </c>
      <c r="C260" s="30"/>
      <c r="D260" s="38" t="s">
        <v>996</v>
      </c>
      <c r="E260" s="41">
        <v>2254</v>
      </c>
      <c r="F260" s="29">
        <v>49000310</v>
      </c>
      <c r="G260" s="40">
        <v>3</v>
      </c>
      <c r="H260" s="39">
        <v>10</v>
      </c>
    </row>
    <row r="261" spans="1:8" x14ac:dyDescent="0.25">
      <c r="A261" s="29">
        <f t="shared" si="3"/>
        <v>257</v>
      </c>
      <c r="B261" s="30" t="s">
        <v>198</v>
      </c>
      <c r="C261" s="30"/>
      <c r="D261" s="38" t="s">
        <v>996</v>
      </c>
      <c r="E261" s="41">
        <v>2255</v>
      </c>
      <c r="F261" s="29">
        <v>49000311</v>
      </c>
      <c r="G261" s="40">
        <v>1</v>
      </c>
      <c r="H261" s="39">
        <v>4</v>
      </c>
    </row>
    <row r="262" spans="1:8" x14ac:dyDescent="0.25">
      <c r="A262" s="29">
        <f t="shared" ref="A262:A325" si="4">A261+1</f>
        <v>258</v>
      </c>
      <c r="B262" s="30" t="s">
        <v>199</v>
      </c>
      <c r="C262" s="30"/>
      <c r="D262" s="38" t="s">
        <v>996</v>
      </c>
      <c r="E262" s="41">
        <v>2257</v>
      </c>
      <c r="F262" s="29">
        <v>49000312</v>
      </c>
      <c r="G262" s="40">
        <v>26</v>
      </c>
      <c r="H262" s="39">
        <v>94</v>
      </c>
    </row>
    <row r="263" spans="1:8" x14ac:dyDescent="0.25">
      <c r="A263" s="29">
        <f t="shared" si="4"/>
        <v>259</v>
      </c>
      <c r="B263" s="30" t="s">
        <v>200</v>
      </c>
      <c r="C263" s="30"/>
      <c r="D263" s="38" t="s">
        <v>996</v>
      </c>
      <c r="E263" s="41">
        <v>2258</v>
      </c>
      <c r="F263" s="29">
        <v>49000313</v>
      </c>
      <c r="G263" s="40">
        <v>9</v>
      </c>
      <c r="H263" s="39">
        <v>33</v>
      </c>
    </row>
    <row r="264" spans="1:8" x14ac:dyDescent="0.25">
      <c r="A264" s="29">
        <f t="shared" si="4"/>
        <v>260</v>
      </c>
      <c r="B264" s="30" t="s">
        <v>201</v>
      </c>
      <c r="C264" s="30"/>
      <c r="D264" s="38" t="s">
        <v>996</v>
      </c>
      <c r="E264" s="41">
        <v>2259</v>
      </c>
      <c r="F264" s="29">
        <v>49000314</v>
      </c>
      <c r="G264" s="40">
        <v>6</v>
      </c>
      <c r="H264" s="39">
        <v>20</v>
      </c>
    </row>
    <row r="265" spans="1:8" x14ac:dyDescent="0.25">
      <c r="A265" s="29">
        <f t="shared" si="4"/>
        <v>261</v>
      </c>
      <c r="B265" s="30" t="s">
        <v>604</v>
      </c>
      <c r="C265" s="30"/>
      <c r="D265" s="38" t="s">
        <v>996</v>
      </c>
      <c r="E265" s="41">
        <v>2260</v>
      </c>
      <c r="F265" s="29">
        <v>49000315</v>
      </c>
      <c r="G265" s="40">
        <v>26</v>
      </c>
      <c r="H265" s="39">
        <v>94</v>
      </c>
    </row>
    <row r="266" spans="1:8" x14ac:dyDescent="0.25">
      <c r="A266" s="29">
        <f t="shared" si="4"/>
        <v>262</v>
      </c>
      <c r="B266" s="30" t="s">
        <v>202</v>
      </c>
      <c r="C266" s="30"/>
      <c r="D266" s="38" t="s">
        <v>996</v>
      </c>
      <c r="E266" s="41">
        <v>2262</v>
      </c>
      <c r="F266" s="29">
        <v>49000316</v>
      </c>
      <c r="G266" s="40">
        <v>58</v>
      </c>
      <c r="H266" s="39">
        <v>194</v>
      </c>
    </row>
    <row r="267" spans="1:8" x14ac:dyDescent="0.25">
      <c r="A267" s="29">
        <f t="shared" si="4"/>
        <v>263</v>
      </c>
      <c r="B267" s="30" t="s">
        <v>203</v>
      </c>
      <c r="C267" s="30"/>
      <c r="D267" s="38" t="s">
        <v>996</v>
      </c>
      <c r="E267" s="41">
        <v>2263</v>
      </c>
      <c r="F267" s="29">
        <v>49000317</v>
      </c>
      <c r="G267" s="40">
        <v>49</v>
      </c>
      <c r="H267" s="39">
        <v>165</v>
      </c>
    </row>
    <row r="268" spans="1:8" x14ac:dyDescent="0.25">
      <c r="A268" s="29">
        <f t="shared" si="4"/>
        <v>264</v>
      </c>
      <c r="B268" s="30" t="s">
        <v>367</v>
      </c>
      <c r="C268" s="30"/>
      <c r="D268" s="38" t="s">
        <v>1168</v>
      </c>
      <c r="E268" s="41">
        <v>2269</v>
      </c>
      <c r="F268" s="29">
        <v>49000319</v>
      </c>
      <c r="G268" s="40">
        <v>1721</v>
      </c>
      <c r="H268" s="39">
        <v>5766</v>
      </c>
    </row>
    <row r="269" spans="1:8" x14ac:dyDescent="0.25">
      <c r="A269" s="29">
        <f t="shared" si="4"/>
        <v>265</v>
      </c>
      <c r="B269" s="30" t="s">
        <v>605</v>
      </c>
      <c r="C269" s="30"/>
      <c r="D269" s="38" t="s">
        <v>996</v>
      </c>
      <c r="E269" s="41">
        <v>2270</v>
      </c>
      <c r="F269" s="29">
        <v>49000320</v>
      </c>
      <c r="G269" s="40">
        <v>473</v>
      </c>
      <c r="H269" s="39">
        <v>1585</v>
      </c>
    </row>
    <row r="270" spans="1:8" x14ac:dyDescent="0.25">
      <c r="A270" s="29">
        <f t="shared" si="4"/>
        <v>266</v>
      </c>
      <c r="B270" s="30" t="s">
        <v>204</v>
      </c>
      <c r="C270" s="30"/>
      <c r="D270" s="38" t="s">
        <v>996</v>
      </c>
      <c r="E270" s="41">
        <v>2272</v>
      </c>
      <c r="F270" s="29">
        <v>49000322</v>
      </c>
      <c r="G270" s="40">
        <v>8</v>
      </c>
      <c r="H270" s="39">
        <v>29</v>
      </c>
    </row>
    <row r="271" spans="1:8" x14ac:dyDescent="0.25">
      <c r="A271" s="29">
        <f t="shared" si="4"/>
        <v>267</v>
      </c>
      <c r="B271" s="30" t="s">
        <v>205</v>
      </c>
      <c r="C271" s="30"/>
      <c r="D271" s="38" t="s">
        <v>996</v>
      </c>
      <c r="E271" s="41">
        <v>2274</v>
      </c>
      <c r="F271" s="29">
        <v>49000323</v>
      </c>
      <c r="G271" s="40">
        <v>26</v>
      </c>
      <c r="H271" s="39">
        <v>87</v>
      </c>
    </row>
    <row r="272" spans="1:8" x14ac:dyDescent="0.25">
      <c r="A272" s="29">
        <f t="shared" si="4"/>
        <v>268</v>
      </c>
      <c r="B272" s="30" t="s">
        <v>207</v>
      </c>
      <c r="C272" s="30"/>
      <c r="D272" s="38" t="s">
        <v>996</v>
      </c>
      <c r="E272" s="41">
        <v>2279</v>
      </c>
      <c r="F272" s="29">
        <v>49000324</v>
      </c>
      <c r="G272" s="40">
        <v>27</v>
      </c>
      <c r="H272" s="39">
        <v>91</v>
      </c>
    </row>
    <row r="273" spans="1:8" x14ac:dyDescent="0.25">
      <c r="A273" s="29">
        <f t="shared" si="4"/>
        <v>269</v>
      </c>
      <c r="B273" s="30" t="s">
        <v>208</v>
      </c>
      <c r="C273" s="30"/>
      <c r="D273" s="38" t="s">
        <v>996</v>
      </c>
      <c r="E273" s="41">
        <v>2290</v>
      </c>
      <c r="F273" s="29">
        <v>49000327</v>
      </c>
      <c r="G273" s="40">
        <v>21</v>
      </c>
      <c r="H273" s="39">
        <v>71</v>
      </c>
    </row>
    <row r="274" spans="1:8" x14ac:dyDescent="0.25">
      <c r="A274" s="29">
        <f t="shared" si="4"/>
        <v>270</v>
      </c>
      <c r="B274" s="30" t="s">
        <v>209</v>
      </c>
      <c r="C274" s="30"/>
      <c r="D274" s="38" t="s">
        <v>996</v>
      </c>
      <c r="E274" s="41">
        <v>2292</v>
      </c>
      <c r="F274" s="29">
        <v>49000328</v>
      </c>
      <c r="G274" s="40">
        <v>24</v>
      </c>
      <c r="H274" s="39">
        <v>86</v>
      </c>
    </row>
    <row r="275" spans="1:8" x14ac:dyDescent="0.25">
      <c r="A275" s="29">
        <f t="shared" si="4"/>
        <v>271</v>
      </c>
      <c r="B275" s="30" t="s">
        <v>210</v>
      </c>
      <c r="C275" s="30"/>
      <c r="D275" s="38" t="s">
        <v>996</v>
      </c>
      <c r="E275" s="41">
        <v>2296</v>
      </c>
      <c r="F275" s="29">
        <v>49000329</v>
      </c>
      <c r="G275" s="40">
        <v>129</v>
      </c>
      <c r="H275" s="39">
        <v>433</v>
      </c>
    </row>
    <row r="276" spans="1:8" x14ac:dyDescent="0.25">
      <c r="A276" s="29">
        <f t="shared" si="4"/>
        <v>272</v>
      </c>
      <c r="B276" s="30" t="s">
        <v>211</v>
      </c>
      <c r="C276" s="30"/>
      <c r="D276" s="38" t="s">
        <v>996</v>
      </c>
      <c r="E276" s="41">
        <v>3001</v>
      </c>
      <c r="F276" s="29">
        <v>49000330</v>
      </c>
      <c r="G276" s="40">
        <v>111</v>
      </c>
      <c r="H276" s="39">
        <v>400</v>
      </c>
    </row>
    <row r="277" spans="1:8" x14ac:dyDescent="0.25">
      <c r="A277" s="29">
        <f t="shared" si="4"/>
        <v>273</v>
      </c>
      <c r="B277" s="30" t="s">
        <v>212</v>
      </c>
      <c r="C277" s="30"/>
      <c r="D277" s="38" t="s">
        <v>996</v>
      </c>
      <c r="E277" s="41">
        <v>3003</v>
      </c>
      <c r="F277" s="29">
        <v>49000331</v>
      </c>
      <c r="G277" s="40">
        <v>31</v>
      </c>
      <c r="H277" s="39">
        <v>104</v>
      </c>
    </row>
    <row r="278" spans="1:8" x14ac:dyDescent="0.25">
      <c r="A278" s="29">
        <f t="shared" si="4"/>
        <v>274</v>
      </c>
      <c r="B278" s="30" t="s">
        <v>213</v>
      </c>
      <c r="C278" s="30"/>
      <c r="D278" s="38" t="s">
        <v>996</v>
      </c>
      <c r="E278" s="41">
        <v>3004</v>
      </c>
      <c r="F278" s="29">
        <v>49000332</v>
      </c>
      <c r="G278" s="40">
        <v>16</v>
      </c>
      <c r="H278" s="39">
        <v>54</v>
      </c>
    </row>
    <row r="279" spans="1:8" x14ac:dyDescent="0.25">
      <c r="A279" s="29">
        <f t="shared" si="4"/>
        <v>275</v>
      </c>
      <c r="B279" s="30" t="s">
        <v>214</v>
      </c>
      <c r="C279" s="30"/>
      <c r="D279" s="38" t="s">
        <v>996</v>
      </c>
      <c r="E279" s="41">
        <v>3010</v>
      </c>
      <c r="F279" s="29">
        <v>49000334</v>
      </c>
      <c r="G279" s="40">
        <v>222</v>
      </c>
      <c r="H279" s="39">
        <v>743</v>
      </c>
    </row>
    <row r="280" spans="1:8" x14ac:dyDescent="0.25">
      <c r="A280" s="29">
        <f t="shared" si="4"/>
        <v>276</v>
      </c>
      <c r="B280" s="30" t="s">
        <v>368</v>
      </c>
      <c r="C280" s="30"/>
      <c r="D280" s="38" t="s">
        <v>996</v>
      </c>
      <c r="E280" s="41">
        <v>3011</v>
      </c>
      <c r="F280" s="29">
        <v>49000335</v>
      </c>
      <c r="G280" s="40">
        <v>21</v>
      </c>
      <c r="H280" s="39">
        <v>71</v>
      </c>
    </row>
    <row r="281" spans="1:8" x14ac:dyDescent="0.25">
      <c r="A281" s="29">
        <f t="shared" si="4"/>
        <v>277</v>
      </c>
      <c r="B281" s="30" t="s">
        <v>606</v>
      </c>
      <c r="C281" s="30"/>
      <c r="D281" s="38" t="s">
        <v>996</v>
      </c>
      <c r="E281" s="41">
        <v>3012</v>
      </c>
      <c r="F281" s="29">
        <v>49000336</v>
      </c>
      <c r="G281" s="40">
        <v>57</v>
      </c>
      <c r="H281" s="39">
        <v>192</v>
      </c>
    </row>
    <row r="282" spans="1:8" x14ac:dyDescent="0.25">
      <c r="A282" s="29">
        <f t="shared" si="4"/>
        <v>278</v>
      </c>
      <c r="B282" s="30" t="s">
        <v>607</v>
      </c>
      <c r="C282" s="30"/>
      <c r="D282" s="38" t="s">
        <v>996</v>
      </c>
      <c r="E282" s="41">
        <v>3016</v>
      </c>
      <c r="F282" s="29">
        <v>49000337</v>
      </c>
      <c r="G282" s="40">
        <v>1282</v>
      </c>
      <c r="H282" s="39">
        <v>4615</v>
      </c>
    </row>
    <row r="283" spans="1:8" x14ac:dyDescent="0.25">
      <c r="A283" s="29">
        <f t="shared" si="4"/>
        <v>279</v>
      </c>
      <c r="B283" s="30" t="s">
        <v>210</v>
      </c>
      <c r="C283" s="30"/>
      <c r="D283" s="38" t="s">
        <v>996</v>
      </c>
      <c r="E283" s="41">
        <v>3018</v>
      </c>
      <c r="F283" s="29">
        <v>49000338</v>
      </c>
      <c r="G283" s="40">
        <v>76</v>
      </c>
      <c r="H283" s="39">
        <v>255</v>
      </c>
    </row>
    <row r="284" spans="1:8" x14ac:dyDescent="0.25">
      <c r="A284" s="29">
        <f t="shared" si="4"/>
        <v>280</v>
      </c>
      <c r="B284" s="30" t="s">
        <v>215</v>
      </c>
      <c r="C284" s="30"/>
      <c r="D284" s="38" t="s">
        <v>996</v>
      </c>
      <c r="E284" s="41">
        <v>3025</v>
      </c>
      <c r="F284" s="29">
        <v>49000340</v>
      </c>
      <c r="G284" s="40">
        <v>8</v>
      </c>
      <c r="H284" s="39">
        <v>27</v>
      </c>
    </row>
    <row r="285" spans="1:8" x14ac:dyDescent="0.25">
      <c r="A285" s="29">
        <f t="shared" si="4"/>
        <v>281</v>
      </c>
      <c r="B285" s="30" t="s">
        <v>216</v>
      </c>
      <c r="C285" s="30"/>
      <c r="D285" s="38" t="s">
        <v>996</v>
      </c>
      <c r="E285" s="41">
        <v>3026</v>
      </c>
      <c r="F285" s="29">
        <v>49000341</v>
      </c>
      <c r="G285" s="40">
        <v>9</v>
      </c>
      <c r="H285" s="39">
        <v>31</v>
      </c>
    </row>
    <row r="286" spans="1:8" x14ac:dyDescent="0.25">
      <c r="A286" s="29">
        <f t="shared" si="4"/>
        <v>282</v>
      </c>
      <c r="B286" s="30" t="s">
        <v>608</v>
      </c>
      <c r="C286" s="30"/>
      <c r="D286" s="38" t="s">
        <v>996</v>
      </c>
      <c r="E286" s="41">
        <v>3029</v>
      </c>
      <c r="F286" s="29">
        <v>49000342</v>
      </c>
      <c r="G286" s="40">
        <v>595</v>
      </c>
      <c r="H286" s="39">
        <v>1993</v>
      </c>
    </row>
    <row r="287" spans="1:8" x14ac:dyDescent="0.25">
      <c r="A287" s="29">
        <f t="shared" si="4"/>
        <v>283</v>
      </c>
      <c r="B287" s="30" t="s">
        <v>217</v>
      </c>
      <c r="C287" s="30"/>
      <c r="D287" s="38" t="s">
        <v>996</v>
      </c>
      <c r="E287" s="41">
        <v>3036</v>
      </c>
      <c r="F287" s="29">
        <v>49000344</v>
      </c>
      <c r="G287" s="40">
        <v>476</v>
      </c>
      <c r="H287" s="39">
        <v>1595</v>
      </c>
    </row>
    <row r="288" spans="1:8" x14ac:dyDescent="0.25">
      <c r="A288" s="29">
        <f t="shared" si="4"/>
        <v>284</v>
      </c>
      <c r="B288" s="30" t="s">
        <v>609</v>
      </c>
      <c r="C288" s="30"/>
      <c r="D288" s="38" t="s">
        <v>996</v>
      </c>
      <c r="E288" s="41">
        <v>3038</v>
      </c>
      <c r="F288" s="29">
        <v>49000345</v>
      </c>
      <c r="G288" s="40">
        <v>402</v>
      </c>
      <c r="H288" s="39">
        <v>1346</v>
      </c>
    </row>
    <row r="289" spans="1:8" x14ac:dyDescent="0.25">
      <c r="A289" s="29">
        <f t="shared" si="4"/>
        <v>285</v>
      </c>
      <c r="B289" s="30" t="s">
        <v>610</v>
      </c>
      <c r="C289" s="30"/>
      <c r="D289" s="38" t="s">
        <v>996</v>
      </c>
      <c r="E289" s="41">
        <v>3039</v>
      </c>
      <c r="F289" s="29">
        <v>49000346</v>
      </c>
      <c r="G289" s="40">
        <v>349</v>
      </c>
      <c r="H289" s="39">
        <v>1170</v>
      </c>
    </row>
    <row r="290" spans="1:8" x14ac:dyDescent="0.25">
      <c r="A290" s="29">
        <f t="shared" si="4"/>
        <v>286</v>
      </c>
      <c r="B290" s="30" t="s">
        <v>218</v>
      </c>
      <c r="C290" s="30"/>
      <c r="D290" s="38" t="s">
        <v>996</v>
      </c>
      <c r="E290" s="41">
        <v>3042</v>
      </c>
      <c r="F290" s="29">
        <v>49000347</v>
      </c>
      <c r="G290" s="40">
        <v>30</v>
      </c>
      <c r="H290" s="39">
        <v>100</v>
      </c>
    </row>
    <row r="291" spans="1:8" x14ac:dyDescent="0.25">
      <c r="A291" s="29">
        <f t="shared" si="4"/>
        <v>287</v>
      </c>
      <c r="B291" s="30" t="s">
        <v>219</v>
      </c>
      <c r="C291" s="30"/>
      <c r="D291" s="38" t="s">
        <v>996</v>
      </c>
      <c r="E291" s="41">
        <v>3043</v>
      </c>
      <c r="F291" s="29">
        <v>49000348</v>
      </c>
      <c r="G291" s="40">
        <v>1</v>
      </c>
      <c r="H291" s="39">
        <v>4</v>
      </c>
    </row>
    <row r="292" spans="1:8" x14ac:dyDescent="0.25">
      <c r="A292" s="29">
        <f t="shared" si="4"/>
        <v>288</v>
      </c>
      <c r="B292" s="30" t="s">
        <v>220</v>
      </c>
      <c r="C292" s="30"/>
      <c r="D292" s="38" t="s">
        <v>996</v>
      </c>
      <c r="E292" s="41">
        <v>3044</v>
      </c>
      <c r="F292" s="29">
        <v>49000349</v>
      </c>
      <c r="G292" s="40">
        <v>1</v>
      </c>
      <c r="H292" s="39">
        <v>4</v>
      </c>
    </row>
    <row r="293" spans="1:8" x14ac:dyDescent="0.25">
      <c r="A293" s="29">
        <f t="shared" si="4"/>
        <v>289</v>
      </c>
      <c r="B293" s="30" t="s">
        <v>221</v>
      </c>
      <c r="C293" s="30"/>
      <c r="D293" s="38" t="s">
        <v>996</v>
      </c>
      <c r="E293" s="41">
        <v>3050</v>
      </c>
      <c r="F293" s="29">
        <v>49000350</v>
      </c>
      <c r="G293" s="40">
        <v>374</v>
      </c>
      <c r="H293" s="39">
        <v>1252</v>
      </c>
    </row>
    <row r="294" spans="1:8" x14ac:dyDescent="0.25">
      <c r="A294" s="29">
        <f t="shared" si="4"/>
        <v>290</v>
      </c>
      <c r="B294" s="30" t="s">
        <v>444</v>
      </c>
      <c r="C294" s="30"/>
      <c r="D294" s="38" t="s">
        <v>996</v>
      </c>
      <c r="E294" s="41">
        <v>3054</v>
      </c>
      <c r="F294" s="29">
        <v>49000351</v>
      </c>
      <c r="G294" s="40">
        <v>2</v>
      </c>
      <c r="H294" s="39">
        <v>6</v>
      </c>
    </row>
    <row r="295" spans="1:8" x14ac:dyDescent="0.25">
      <c r="A295" s="29">
        <f t="shared" si="4"/>
        <v>291</v>
      </c>
      <c r="B295" s="30" t="s">
        <v>611</v>
      </c>
      <c r="C295" s="30"/>
      <c r="D295" s="38" t="s">
        <v>996</v>
      </c>
      <c r="E295" s="41">
        <v>3055</v>
      </c>
      <c r="F295" s="29">
        <v>49000352</v>
      </c>
      <c r="G295" s="40">
        <v>1201</v>
      </c>
      <c r="H295" s="39">
        <v>4024</v>
      </c>
    </row>
    <row r="296" spans="1:8" x14ac:dyDescent="0.25">
      <c r="A296" s="29">
        <f t="shared" si="4"/>
        <v>292</v>
      </c>
      <c r="B296" s="30" t="s">
        <v>224</v>
      </c>
      <c r="C296" s="30"/>
      <c r="D296" s="38" t="s">
        <v>227</v>
      </c>
      <c r="E296" s="41">
        <v>3060</v>
      </c>
      <c r="F296" s="29">
        <v>49000356</v>
      </c>
      <c r="G296" s="40">
        <v>897</v>
      </c>
      <c r="H296" s="39">
        <v>3006</v>
      </c>
    </row>
    <row r="297" spans="1:8" x14ac:dyDescent="0.25">
      <c r="A297" s="29">
        <f t="shared" si="4"/>
        <v>293</v>
      </c>
      <c r="B297" s="30" t="s">
        <v>225</v>
      </c>
      <c r="C297" s="30"/>
      <c r="D297" s="38" t="s">
        <v>996</v>
      </c>
      <c r="E297" s="41">
        <v>3062</v>
      </c>
      <c r="F297" s="29">
        <v>49000357</v>
      </c>
      <c r="G297" s="40">
        <v>4</v>
      </c>
      <c r="H297" s="39">
        <v>13</v>
      </c>
    </row>
    <row r="298" spans="1:8" x14ac:dyDescent="0.25">
      <c r="A298" s="29">
        <f t="shared" si="4"/>
        <v>294</v>
      </c>
      <c r="B298" s="30" t="s">
        <v>370</v>
      </c>
      <c r="C298" s="30"/>
      <c r="D298" s="38" t="s">
        <v>996</v>
      </c>
      <c r="E298" s="41">
        <v>3068</v>
      </c>
      <c r="F298" s="29">
        <v>49000360</v>
      </c>
      <c r="G298" s="40">
        <v>6831</v>
      </c>
      <c r="H298" s="39">
        <v>22884</v>
      </c>
    </row>
    <row r="299" spans="1:8" x14ac:dyDescent="0.25">
      <c r="A299" s="29">
        <f t="shared" si="4"/>
        <v>295</v>
      </c>
      <c r="B299" s="30" t="s">
        <v>226</v>
      </c>
      <c r="C299" s="30"/>
      <c r="D299" s="38" t="s">
        <v>996</v>
      </c>
      <c r="E299" s="41">
        <v>3069</v>
      </c>
      <c r="F299" s="29">
        <v>49000361</v>
      </c>
      <c r="G299" s="40">
        <v>15</v>
      </c>
      <c r="H299" s="39">
        <v>50</v>
      </c>
    </row>
    <row r="300" spans="1:8" x14ac:dyDescent="0.25">
      <c r="A300" s="29">
        <f t="shared" si="4"/>
        <v>296</v>
      </c>
      <c r="B300" s="30" t="s">
        <v>612</v>
      </c>
      <c r="C300" s="30"/>
      <c r="D300" s="38" t="s">
        <v>996</v>
      </c>
      <c r="E300" s="41">
        <v>3072</v>
      </c>
      <c r="F300" s="29">
        <v>49000362</v>
      </c>
      <c r="G300" s="40">
        <v>142</v>
      </c>
      <c r="H300" s="39">
        <v>475</v>
      </c>
    </row>
    <row r="301" spans="1:8" x14ac:dyDescent="0.25">
      <c r="A301" s="29">
        <f t="shared" si="4"/>
        <v>297</v>
      </c>
      <c r="B301" s="30" t="s">
        <v>228</v>
      </c>
      <c r="C301" s="30"/>
      <c r="D301" s="38" t="s">
        <v>996</v>
      </c>
      <c r="E301" s="41">
        <v>3073</v>
      </c>
      <c r="F301" s="29">
        <v>49000363</v>
      </c>
      <c r="G301" s="40">
        <v>173</v>
      </c>
      <c r="H301" s="39">
        <v>580</v>
      </c>
    </row>
    <row r="302" spans="1:8" x14ac:dyDescent="0.25">
      <c r="A302" s="29">
        <f t="shared" si="4"/>
        <v>298</v>
      </c>
      <c r="B302" s="30" t="s">
        <v>230</v>
      </c>
      <c r="C302" s="30"/>
      <c r="D302" s="38" t="s">
        <v>996</v>
      </c>
      <c r="E302" s="41">
        <v>3080</v>
      </c>
      <c r="F302" s="29">
        <v>49000368</v>
      </c>
      <c r="G302" s="40">
        <v>1</v>
      </c>
      <c r="H302" s="39">
        <v>4</v>
      </c>
    </row>
    <row r="303" spans="1:8" x14ac:dyDescent="0.25">
      <c r="A303" s="29">
        <f t="shared" si="4"/>
        <v>299</v>
      </c>
      <c r="B303" s="30" t="s">
        <v>232</v>
      </c>
      <c r="C303" s="30"/>
      <c r="D303" s="38" t="s">
        <v>1113</v>
      </c>
      <c r="E303" s="41">
        <v>3082</v>
      </c>
      <c r="F303" s="29">
        <v>49000370</v>
      </c>
      <c r="G303" s="40">
        <v>222</v>
      </c>
      <c r="H303" s="39">
        <v>743</v>
      </c>
    </row>
    <row r="304" spans="1:8" x14ac:dyDescent="0.25">
      <c r="A304" s="29">
        <f t="shared" si="4"/>
        <v>300</v>
      </c>
      <c r="B304" s="30" t="s">
        <v>233</v>
      </c>
      <c r="C304" s="30"/>
      <c r="D304" s="38" t="s">
        <v>1009</v>
      </c>
      <c r="E304" s="41">
        <v>3085</v>
      </c>
      <c r="F304" s="29">
        <v>49000373</v>
      </c>
      <c r="G304" s="40">
        <v>2</v>
      </c>
      <c r="H304" s="39">
        <v>6</v>
      </c>
    </row>
    <row r="305" spans="1:8" x14ac:dyDescent="0.25">
      <c r="A305" s="29">
        <f t="shared" si="4"/>
        <v>301</v>
      </c>
      <c r="B305" s="30" t="s">
        <v>235</v>
      </c>
      <c r="C305" s="30"/>
      <c r="D305" s="38" t="s">
        <v>227</v>
      </c>
      <c r="E305" s="41">
        <v>3091</v>
      </c>
      <c r="F305" s="29">
        <v>49000375</v>
      </c>
      <c r="G305" s="40">
        <v>15550</v>
      </c>
      <c r="H305" s="39">
        <v>52092</v>
      </c>
    </row>
    <row r="306" spans="1:8" x14ac:dyDescent="0.25">
      <c r="A306" s="29">
        <f t="shared" si="4"/>
        <v>302</v>
      </c>
      <c r="B306" s="30" t="s">
        <v>237</v>
      </c>
      <c r="C306" s="30"/>
      <c r="D306" s="38" t="s">
        <v>227</v>
      </c>
      <c r="E306" s="41">
        <v>3096</v>
      </c>
      <c r="F306" s="29">
        <v>49000376</v>
      </c>
      <c r="G306" s="40">
        <v>3000</v>
      </c>
      <c r="H306" s="39">
        <v>10050</v>
      </c>
    </row>
    <row r="307" spans="1:8" x14ac:dyDescent="0.25">
      <c r="A307" s="29">
        <f t="shared" si="4"/>
        <v>303</v>
      </c>
      <c r="B307" s="30" t="s">
        <v>239</v>
      </c>
      <c r="C307" s="30"/>
      <c r="D307" s="38" t="s">
        <v>227</v>
      </c>
      <c r="E307" s="41">
        <v>3105</v>
      </c>
      <c r="F307" s="29">
        <v>49000379</v>
      </c>
      <c r="G307" s="40">
        <v>3053</v>
      </c>
      <c r="H307" s="39">
        <v>10228</v>
      </c>
    </row>
    <row r="308" spans="1:8" x14ac:dyDescent="0.25">
      <c r="A308" s="29">
        <f t="shared" si="4"/>
        <v>304</v>
      </c>
      <c r="B308" s="30" t="s">
        <v>244</v>
      </c>
      <c r="C308" s="30"/>
      <c r="D308" s="38" t="s">
        <v>227</v>
      </c>
      <c r="E308" s="41">
        <v>3113</v>
      </c>
      <c r="F308" s="29">
        <v>49000384</v>
      </c>
      <c r="G308" s="40">
        <v>1500</v>
      </c>
      <c r="H308" s="39">
        <v>5025</v>
      </c>
    </row>
    <row r="309" spans="1:8" x14ac:dyDescent="0.25">
      <c r="A309" s="29">
        <f t="shared" si="4"/>
        <v>305</v>
      </c>
      <c r="B309" s="30" t="s">
        <v>245</v>
      </c>
      <c r="C309" s="30"/>
      <c r="D309" s="38" t="s">
        <v>227</v>
      </c>
      <c r="E309" s="41">
        <v>3114</v>
      </c>
      <c r="F309" s="29">
        <v>49000385</v>
      </c>
      <c r="G309" s="40">
        <v>3332</v>
      </c>
      <c r="H309" s="39">
        <v>11162</v>
      </c>
    </row>
    <row r="310" spans="1:8" x14ac:dyDescent="0.25">
      <c r="A310" s="29">
        <f t="shared" si="4"/>
        <v>306</v>
      </c>
      <c r="B310" s="30" t="s">
        <v>248</v>
      </c>
      <c r="C310" s="30"/>
      <c r="D310" s="38" t="s">
        <v>227</v>
      </c>
      <c r="E310" s="41">
        <v>3117</v>
      </c>
      <c r="F310" s="29">
        <v>49000388</v>
      </c>
      <c r="G310" s="40">
        <v>102</v>
      </c>
      <c r="H310" s="39">
        <v>341</v>
      </c>
    </row>
    <row r="311" spans="1:8" x14ac:dyDescent="0.25">
      <c r="A311" s="29">
        <f t="shared" si="4"/>
        <v>307</v>
      </c>
      <c r="B311" s="30" t="s">
        <v>613</v>
      </c>
      <c r="C311" s="30"/>
      <c r="D311" s="38" t="s">
        <v>996</v>
      </c>
      <c r="E311" s="41">
        <v>3118</v>
      </c>
      <c r="F311" s="29">
        <v>49000389</v>
      </c>
      <c r="G311" s="40">
        <v>157</v>
      </c>
      <c r="H311" s="39">
        <v>527</v>
      </c>
    </row>
    <row r="312" spans="1:8" x14ac:dyDescent="0.25">
      <c r="A312" s="29">
        <f t="shared" si="4"/>
        <v>308</v>
      </c>
      <c r="B312" s="30" t="s">
        <v>614</v>
      </c>
      <c r="C312" s="30"/>
      <c r="D312" s="38" t="s">
        <v>996</v>
      </c>
      <c r="E312" s="41">
        <v>3131</v>
      </c>
      <c r="F312" s="29">
        <v>49000394</v>
      </c>
      <c r="G312" s="40">
        <v>946</v>
      </c>
      <c r="H312" s="39">
        <v>3169</v>
      </c>
    </row>
    <row r="313" spans="1:8" x14ac:dyDescent="0.25">
      <c r="A313" s="29">
        <f t="shared" si="4"/>
        <v>309</v>
      </c>
      <c r="B313" s="30" t="s">
        <v>231</v>
      </c>
      <c r="C313" s="30"/>
      <c r="D313" s="38" t="s">
        <v>996</v>
      </c>
      <c r="E313" s="41">
        <v>3132</v>
      </c>
      <c r="F313" s="29">
        <v>49000395</v>
      </c>
      <c r="G313" s="40">
        <v>4386</v>
      </c>
      <c r="H313" s="39">
        <v>14693</v>
      </c>
    </row>
    <row r="314" spans="1:8" x14ac:dyDescent="0.25">
      <c r="A314" s="29">
        <f t="shared" si="4"/>
        <v>310</v>
      </c>
      <c r="B314" s="30" t="s">
        <v>615</v>
      </c>
      <c r="C314" s="30"/>
      <c r="D314" s="38" t="s">
        <v>996</v>
      </c>
      <c r="E314" s="41">
        <v>3133</v>
      </c>
      <c r="F314" s="29">
        <v>49000396</v>
      </c>
      <c r="G314" s="40">
        <v>69</v>
      </c>
      <c r="H314" s="39">
        <v>232</v>
      </c>
    </row>
    <row r="315" spans="1:8" x14ac:dyDescent="0.25">
      <c r="A315" s="29">
        <f t="shared" si="4"/>
        <v>311</v>
      </c>
      <c r="B315" s="30" t="s">
        <v>249</v>
      </c>
      <c r="C315" s="30"/>
      <c r="D315" s="38" t="s">
        <v>996</v>
      </c>
      <c r="E315" s="41">
        <v>3136</v>
      </c>
      <c r="F315" s="29">
        <v>49000397</v>
      </c>
      <c r="G315" s="40">
        <v>19</v>
      </c>
      <c r="H315" s="39">
        <v>64</v>
      </c>
    </row>
    <row r="316" spans="1:8" x14ac:dyDescent="0.25">
      <c r="A316" s="29">
        <f t="shared" si="4"/>
        <v>312</v>
      </c>
      <c r="B316" s="30" t="s">
        <v>616</v>
      </c>
      <c r="C316" s="30"/>
      <c r="D316" s="38" t="s">
        <v>996</v>
      </c>
      <c r="E316" s="41">
        <v>3141</v>
      </c>
      <c r="F316" s="29">
        <v>49000400</v>
      </c>
      <c r="G316" s="40">
        <v>20</v>
      </c>
      <c r="H316" s="39">
        <v>67</v>
      </c>
    </row>
    <row r="317" spans="1:8" x14ac:dyDescent="0.25">
      <c r="A317" s="29">
        <f t="shared" si="4"/>
        <v>313</v>
      </c>
      <c r="B317" s="30" t="s">
        <v>250</v>
      </c>
      <c r="C317" s="30"/>
      <c r="D317" s="38" t="s">
        <v>996</v>
      </c>
      <c r="E317" s="41">
        <v>3142</v>
      </c>
      <c r="F317" s="29">
        <v>49000401</v>
      </c>
      <c r="G317" s="40">
        <v>4</v>
      </c>
      <c r="H317" s="39">
        <v>13</v>
      </c>
    </row>
    <row r="318" spans="1:8" x14ac:dyDescent="0.25">
      <c r="A318" s="29">
        <f t="shared" si="4"/>
        <v>314</v>
      </c>
      <c r="B318" s="30" t="s">
        <v>251</v>
      </c>
      <c r="C318" s="30"/>
      <c r="D318" s="38" t="s">
        <v>1011</v>
      </c>
      <c r="E318" s="41">
        <v>3150</v>
      </c>
      <c r="F318" s="29">
        <v>49000403</v>
      </c>
      <c r="G318" s="40">
        <v>1</v>
      </c>
      <c r="H318" s="39">
        <v>4</v>
      </c>
    </row>
    <row r="319" spans="1:8" x14ac:dyDescent="0.25">
      <c r="A319" s="29">
        <f t="shared" si="4"/>
        <v>315</v>
      </c>
      <c r="B319" s="30" t="s">
        <v>376</v>
      </c>
      <c r="C319" s="30"/>
      <c r="D319" s="38" t="s">
        <v>1012</v>
      </c>
      <c r="E319" s="41">
        <v>3153</v>
      </c>
      <c r="F319" s="29">
        <v>49000405</v>
      </c>
      <c r="G319" s="40">
        <v>1</v>
      </c>
      <c r="H319" s="39">
        <v>4</v>
      </c>
    </row>
    <row r="320" spans="1:8" x14ac:dyDescent="0.25">
      <c r="A320" s="29">
        <f t="shared" si="4"/>
        <v>316</v>
      </c>
      <c r="B320" s="30" t="s">
        <v>377</v>
      </c>
      <c r="C320" s="30"/>
      <c r="D320" s="38" t="s">
        <v>1013</v>
      </c>
      <c r="E320" s="41">
        <v>3155</v>
      </c>
      <c r="F320" s="29">
        <v>49000406</v>
      </c>
      <c r="G320" s="40">
        <v>228</v>
      </c>
      <c r="H320" s="39">
        <v>764</v>
      </c>
    </row>
    <row r="321" spans="1:8" x14ac:dyDescent="0.25">
      <c r="A321" s="29">
        <f t="shared" si="4"/>
        <v>317</v>
      </c>
      <c r="B321" s="30" t="s">
        <v>617</v>
      </c>
      <c r="C321" s="30"/>
      <c r="D321" s="38" t="s">
        <v>1169</v>
      </c>
      <c r="E321" s="41">
        <v>3175</v>
      </c>
      <c r="F321" s="29">
        <v>49000410</v>
      </c>
      <c r="G321" s="40">
        <v>80</v>
      </c>
      <c r="H321" s="39">
        <v>268</v>
      </c>
    </row>
    <row r="322" spans="1:8" x14ac:dyDescent="0.25">
      <c r="A322" s="29">
        <f t="shared" si="4"/>
        <v>318</v>
      </c>
      <c r="B322" s="30" t="s">
        <v>253</v>
      </c>
      <c r="C322" s="30"/>
      <c r="D322" s="38" t="s">
        <v>227</v>
      </c>
      <c r="E322" s="41">
        <v>666666</v>
      </c>
      <c r="F322" s="29">
        <v>49000413</v>
      </c>
      <c r="G322" s="40">
        <v>725</v>
      </c>
      <c r="H322" s="39">
        <v>2610</v>
      </c>
    </row>
    <row r="323" spans="1:8" x14ac:dyDescent="0.25">
      <c r="A323" s="29">
        <f t="shared" si="4"/>
        <v>319</v>
      </c>
      <c r="B323" s="30" t="s">
        <v>618</v>
      </c>
      <c r="C323" s="30"/>
      <c r="D323" s="38" t="s">
        <v>1170</v>
      </c>
      <c r="E323" s="41">
        <v>208026233</v>
      </c>
      <c r="F323" s="29">
        <v>49000418</v>
      </c>
      <c r="G323" s="40">
        <v>2</v>
      </c>
      <c r="H323" s="39">
        <v>7</v>
      </c>
    </row>
    <row r="324" spans="1:8" x14ac:dyDescent="0.25">
      <c r="A324" s="29">
        <f t="shared" si="4"/>
        <v>320</v>
      </c>
      <c r="B324" s="30" t="s">
        <v>254</v>
      </c>
      <c r="C324" s="30"/>
      <c r="D324" s="38" t="s">
        <v>1171</v>
      </c>
      <c r="E324" s="41">
        <v>208029484</v>
      </c>
      <c r="F324" s="29">
        <v>49000419</v>
      </c>
      <c r="G324" s="40">
        <v>1</v>
      </c>
      <c r="H324" s="39">
        <v>4</v>
      </c>
    </row>
    <row r="325" spans="1:8" x14ac:dyDescent="0.25">
      <c r="A325" s="29">
        <f t="shared" si="4"/>
        <v>321</v>
      </c>
      <c r="B325" s="30" t="s">
        <v>619</v>
      </c>
      <c r="C325" s="30"/>
      <c r="D325" s="38" t="s">
        <v>1172</v>
      </c>
      <c r="E325" s="41">
        <v>307042196</v>
      </c>
      <c r="F325" s="29">
        <v>49000422</v>
      </c>
      <c r="G325" s="40">
        <v>174</v>
      </c>
      <c r="H325" s="39">
        <v>641</v>
      </c>
    </row>
    <row r="326" spans="1:8" x14ac:dyDescent="0.25">
      <c r="A326" s="29">
        <f t="shared" ref="A326:A381" si="5">A325+1</f>
        <v>322</v>
      </c>
      <c r="B326" s="30" t="s">
        <v>257</v>
      </c>
      <c r="C326" s="30"/>
      <c r="D326" s="38" t="s">
        <v>1173</v>
      </c>
      <c r="E326" s="41">
        <v>307069009</v>
      </c>
      <c r="F326" s="29">
        <v>49000428</v>
      </c>
      <c r="G326" s="40">
        <v>250</v>
      </c>
      <c r="H326" s="39">
        <v>837</v>
      </c>
    </row>
    <row r="327" spans="1:8" x14ac:dyDescent="0.25">
      <c r="A327" s="29">
        <f t="shared" si="5"/>
        <v>323</v>
      </c>
      <c r="B327" s="30" t="s">
        <v>258</v>
      </c>
      <c r="C327" s="30"/>
      <c r="D327" s="38" t="s">
        <v>1174</v>
      </c>
      <c r="E327" s="41">
        <v>307071955</v>
      </c>
      <c r="F327" s="29">
        <v>49000430</v>
      </c>
      <c r="G327" s="40">
        <v>1</v>
      </c>
      <c r="H327" s="39">
        <v>4</v>
      </c>
    </row>
    <row r="328" spans="1:8" x14ac:dyDescent="0.25">
      <c r="A328" s="29">
        <f t="shared" si="5"/>
        <v>324</v>
      </c>
      <c r="B328" s="30" t="s">
        <v>261</v>
      </c>
      <c r="C328" s="30"/>
      <c r="D328" s="38" t="s">
        <v>1175</v>
      </c>
      <c r="E328" s="41">
        <v>364121978</v>
      </c>
      <c r="F328" s="29">
        <v>49000449</v>
      </c>
      <c r="G328" s="40">
        <v>5</v>
      </c>
      <c r="H328" s="39">
        <v>18</v>
      </c>
    </row>
    <row r="329" spans="1:8" x14ac:dyDescent="0.25">
      <c r="A329" s="29">
        <f t="shared" si="5"/>
        <v>325</v>
      </c>
      <c r="B329" s="30" t="s">
        <v>620</v>
      </c>
      <c r="C329" s="30"/>
      <c r="D329" s="38" t="s">
        <v>1176</v>
      </c>
      <c r="E329" s="41">
        <v>364126464</v>
      </c>
      <c r="F329" s="29">
        <v>49000451</v>
      </c>
      <c r="G329" s="40">
        <v>500</v>
      </c>
      <c r="H329" s="39">
        <v>1675</v>
      </c>
    </row>
    <row r="330" spans="1:8" x14ac:dyDescent="0.25">
      <c r="A330" s="29">
        <f t="shared" si="5"/>
        <v>326</v>
      </c>
      <c r="B330" s="30" t="s">
        <v>262</v>
      </c>
      <c r="C330" s="30"/>
      <c r="D330" s="38" t="s">
        <v>1177</v>
      </c>
      <c r="E330" s="41">
        <v>364160562</v>
      </c>
      <c r="F330" s="29">
        <v>49000461</v>
      </c>
      <c r="G330" s="40">
        <v>1</v>
      </c>
      <c r="H330" s="39">
        <v>4</v>
      </c>
    </row>
    <row r="331" spans="1:8" x14ac:dyDescent="0.25">
      <c r="A331" s="29">
        <f t="shared" si="5"/>
        <v>327</v>
      </c>
      <c r="B331" s="30" t="s">
        <v>621</v>
      </c>
      <c r="C331" s="30"/>
      <c r="D331" s="38" t="s">
        <v>1178</v>
      </c>
      <c r="E331" s="41">
        <v>364161362</v>
      </c>
      <c r="F331" s="29">
        <v>49000462</v>
      </c>
      <c r="G331" s="40">
        <v>1000</v>
      </c>
      <c r="H331" s="39">
        <v>3937</v>
      </c>
    </row>
    <row r="332" spans="1:8" x14ac:dyDescent="0.25">
      <c r="A332" s="29">
        <f t="shared" si="5"/>
        <v>328</v>
      </c>
      <c r="B332" s="30" t="s">
        <v>263</v>
      </c>
      <c r="C332" s="30"/>
      <c r="D332" s="38" t="s">
        <v>1179</v>
      </c>
      <c r="E332" s="41">
        <v>364162253</v>
      </c>
      <c r="F332" s="29">
        <v>49000463</v>
      </c>
      <c r="G332" s="40">
        <v>53</v>
      </c>
      <c r="H332" s="39">
        <v>178</v>
      </c>
    </row>
    <row r="333" spans="1:8" x14ac:dyDescent="0.25">
      <c r="A333" s="29">
        <f t="shared" si="5"/>
        <v>329</v>
      </c>
      <c r="B333" s="30" t="s">
        <v>265</v>
      </c>
      <c r="C333" s="30"/>
      <c r="D333" s="38" t="s">
        <v>1180</v>
      </c>
      <c r="E333" s="41">
        <v>414004748</v>
      </c>
      <c r="F333" s="29">
        <v>49000473</v>
      </c>
      <c r="G333" s="40">
        <v>39</v>
      </c>
      <c r="H333" s="39">
        <v>141</v>
      </c>
    </row>
    <row r="334" spans="1:8" x14ac:dyDescent="0.25">
      <c r="A334" s="29">
        <f t="shared" si="5"/>
        <v>330</v>
      </c>
      <c r="B334" s="30" t="s">
        <v>266</v>
      </c>
      <c r="C334" s="30"/>
      <c r="D334" s="38" t="s">
        <v>1181</v>
      </c>
      <c r="E334" s="41">
        <v>539010310</v>
      </c>
      <c r="F334" s="29">
        <v>49000480</v>
      </c>
      <c r="G334" s="40">
        <v>236</v>
      </c>
      <c r="H334" s="39">
        <v>850</v>
      </c>
    </row>
    <row r="335" spans="1:8" x14ac:dyDescent="0.25">
      <c r="A335" s="29">
        <f t="shared" si="5"/>
        <v>331</v>
      </c>
      <c r="B335" s="30" t="s">
        <v>270</v>
      </c>
      <c r="C335" s="30"/>
      <c r="D335" s="38" t="s">
        <v>1182</v>
      </c>
      <c r="E335" s="41">
        <v>935024693</v>
      </c>
      <c r="F335" s="29">
        <v>49000489</v>
      </c>
      <c r="G335" s="40">
        <v>1</v>
      </c>
      <c r="H335" s="39">
        <v>4</v>
      </c>
    </row>
    <row r="336" spans="1:8" x14ac:dyDescent="0.25">
      <c r="A336" s="29">
        <f t="shared" si="5"/>
        <v>332</v>
      </c>
      <c r="B336" s="30" t="s">
        <v>266</v>
      </c>
      <c r="C336" s="30"/>
      <c r="D336" s="38" t="s">
        <v>1181</v>
      </c>
      <c r="E336" s="41">
        <v>3087018597</v>
      </c>
      <c r="F336" s="29">
        <v>49000510</v>
      </c>
      <c r="G336" s="40">
        <v>26</v>
      </c>
      <c r="H336" s="39">
        <v>94</v>
      </c>
    </row>
    <row r="337" spans="1:8" x14ac:dyDescent="0.25">
      <c r="A337" s="29">
        <f t="shared" si="5"/>
        <v>333</v>
      </c>
      <c r="B337" s="30" t="s">
        <v>277</v>
      </c>
      <c r="C337" s="30"/>
      <c r="D337" s="38" t="s">
        <v>996</v>
      </c>
      <c r="E337" s="41">
        <v>3210000028</v>
      </c>
      <c r="F337" s="29">
        <v>49000514</v>
      </c>
      <c r="G337" s="40">
        <v>504</v>
      </c>
      <c r="H337" s="39">
        <v>1814</v>
      </c>
    </row>
    <row r="338" spans="1:8" x14ac:dyDescent="0.25">
      <c r="A338" s="29">
        <f t="shared" si="5"/>
        <v>334</v>
      </c>
      <c r="B338" s="30" t="s">
        <v>623</v>
      </c>
      <c r="C338" s="30"/>
      <c r="D338" s="38" t="s">
        <v>1183</v>
      </c>
      <c r="E338" s="41">
        <v>3228048794</v>
      </c>
      <c r="F338" s="29">
        <v>49000517</v>
      </c>
      <c r="G338" s="40">
        <v>500</v>
      </c>
      <c r="H338" s="39">
        <v>1800</v>
      </c>
    </row>
    <row r="339" spans="1:8" x14ac:dyDescent="0.25">
      <c r="A339" s="29">
        <f t="shared" si="5"/>
        <v>335</v>
      </c>
      <c r="B339" s="30" t="s">
        <v>624</v>
      </c>
      <c r="C339" s="30"/>
      <c r="D339" s="38" t="s">
        <v>1184</v>
      </c>
      <c r="E339" s="41">
        <v>3244098060</v>
      </c>
      <c r="F339" s="29">
        <v>49000520</v>
      </c>
      <c r="G339" s="40">
        <v>1000</v>
      </c>
      <c r="H339" s="39">
        <v>3350</v>
      </c>
    </row>
    <row r="340" spans="1:8" x14ac:dyDescent="0.25">
      <c r="A340" s="29">
        <f t="shared" si="5"/>
        <v>336</v>
      </c>
      <c r="B340" s="30" t="s">
        <v>279</v>
      </c>
      <c r="C340" s="30"/>
      <c r="D340" s="38" t="s">
        <v>1185</v>
      </c>
      <c r="E340" s="41">
        <v>3277000506</v>
      </c>
      <c r="F340" s="29">
        <v>49000529</v>
      </c>
      <c r="G340" s="40">
        <v>22</v>
      </c>
      <c r="H340" s="39">
        <v>84</v>
      </c>
    </row>
    <row r="341" spans="1:8" x14ac:dyDescent="0.25">
      <c r="A341" s="29">
        <f t="shared" si="5"/>
        <v>337</v>
      </c>
      <c r="B341" s="30" t="s">
        <v>280</v>
      </c>
      <c r="C341" s="30"/>
      <c r="D341" s="38" t="s">
        <v>1186</v>
      </c>
      <c r="E341" s="41">
        <v>3277003499</v>
      </c>
      <c r="F341" s="29">
        <v>49000542</v>
      </c>
      <c r="G341" s="40">
        <v>1</v>
      </c>
      <c r="H341" s="39">
        <v>4</v>
      </c>
    </row>
    <row r="342" spans="1:8" x14ac:dyDescent="0.25">
      <c r="A342" s="29">
        <f t="shared" si="5"/>
        <v>338</v>
      </c>
      <c r="B342" s="30" t="s">
        <v>281</v>
      </c>
      <c r="C342" s="30"/>
      <c r="D342" s="38" t="s">
        <v>1187</v>
      </c>
      <c r="E342" s="41">
        <v>3277004373</v>
      </c>
      <c r="F342" s="29">
        <v>49000546</v>
      </c>
      <c r="G342" s="40">
        <v>39</v>
      </c>
      <c r="H342" s="39">
        <v>138</v>
      </c>
    </row>
    <row r="343" spans="1:8" x14ac:dyDescent="0.25">
      <c r="A343" s="29">
        <f t="shared" si="5"/>
        <v>339</v>
      </c>
      <c r="B343" s="30" t="s">
        <v>282</v>
      </c>
      <c r="C343" s="30"/>
      <c r="D343" s="38" t="s">
        <v>1188</v>
      </c>
      <c r="E343" s="41">
        <v>3277010081</v>
      </c>
      <c r="F343" s="29">
        <v>49000575</v>
      </c>
      <c r="G343" s="40">
        <v>8</v>
      </c>
      <c r="H343" s="39">
        <v>28</v>
      </c>
    </row>
    <row r="344" spans="1:8" x14ac:dyDescent="0.25">
      <c r="A344" s="29">
        <f t="shared" si="5"/>
        <v>340</v>
      </c>
      <c r="B344" s="30" t="s">
        <v>284</v>
      </c>
      <c r="C344" s="30"/>
      <c r="D344" s="38" t="s">
        <v>1189</v>
      </c>
      <c r="E344" s="41">
        <v>3277036758</v>
      </c>
      <c r="F344" s="29">
        <v>49000635</v>
      </c>
      <c r="G344" s="40">
        <v>5576</v>
      </c>
      <c r="H344" s="39">
        <v>21015</v>
      </c>
    </row>
    <row r="345" spans="1:8" x14ac:dyDescent="0.25">
      <c r="A345" s="29">
        <f t="shared" si="5"/>
        <v>341</v>
      </c>
      <c r="B345" s="30" t="s">
        <v>286</v>
      </c>
      <c r="C345" s="30"/>
      <c r="D345" s="38" t="s">
        <v>1190</v>
      </c>
      <c r="E345" s="41">
        <v>3277048527</v>
      </c>
      <c r="F345" s="29">
        <v>49000658</v>
      </c>
      <c r="G345" s="40">
        <v>5</v>
      </c>
      <c r="H345" s="39">
        <v>19</v>
      </c>
    </row>
    <row r="346" spans="1:8" x14ac:dyDescent="0.25">
      <c r="A346" s="29">
        <f t="shared" si="5"/>
        <v>342</v>
      </c>
      <c r="B346" s="30" t="s">
        <v>287</v>
      </c>
      <c r="C346" s="30"/>
      <c r="D346" s="38" t="s">
        <v>1191</v>
      </c>
      <c r="E346" s="41">
        <v>3277068308</v>
      </c>
      <c r="F346" s="29">
        <v>49000688</v>
      </c>
      <c r="G346" s="40">
        <v>1</v>
      </c>
      <c r="H346" s="39">
        <v>4</v>
      </c>
    </row>
    <row r="347" spans="1:8" x14ac:dyDescent="0.25">
      <c r="A347" s="29">
        <f t="shared" si="5"/>
        <v>343</v>
      </c>
      <c r="B347" s="30" t="s">
        <v>289</v>
      </c>
      <c r="C347" s="30"/>
      <c r="D347" s="38" t="s">
        <v>1192</v>
      </c>
      <c r="E347" s="41">
        <v>3277072397</v>
      </c>
      <c r="F347" s="29">
        <v>49000692</v>
      </c>
      <c r="G347" s="40">
        <v>1</v>
      </c>
      <c r="H347" s="39">
        <v>4</v>
      </c>
    </row>
    <row r="348" spans="1:8" x14ac:dyDescent="0.25">
      <c r="A348" s="29">
        <f t="shared" si="5"/>
        <v>344</v>
      </c>
      <c r="B348" s="30" t="s">
        <v>291</v>
      </c>
      <c r="C348" s="30"/>
      <c r="D348" s="38" t="s">
        <v>1193</v>
      </c>
      <c r="E348" s="41">
        <v>3277079496</v>
      </c>
      <c r="F348" s="29">
        <v>49000716</v>
      </c>
      <c r="G348" s="40">
        <v>2</v>
      </c>
      <c r="H348" s="39">
        <v>7</v>
      </c>
    </row>
    <row r="349" spans="1:8" x14ac:dyDescent="0.25">
      <c r="A349" s="29">
        <f t="shared" si="5"/>
        <v>345</v>
      </c>
      <c r="B349" s="30" t="s">
        <v>297</v>
      </c>
      <c r="C349" s="30"/>
      <c r="D349" s="38" t="s">
        <v>1194</v>
      </c>
      <c r="E349" s="41">
        <v>3525072129</v>
      </c>
      <c r="F349" s="29">
        <v>49000793</v>
      </c>
      <c r="G349" s="40">
        <v>3</v>
      </c>
      <c r="H349" s="39">
        <v>10</v>
      </c>
    </row>
    <row r="350" spans="1:8" x14ac:dyDescent="0.25">
      <c r="A350" s="29">
        <f t="shared" si="5"/>
        <v>346</v>
      </c>
      <c r="B350" s="30" t="s">
        <v>406</v>
      </c>
      <c r="C350" s="30"/>
      <c r="D350" s="38" t="s">
        <v>1195</v>
      </c>
      <c r="E350" s="41">
        <v>4143013565</v>
      </c>
      <c r="F350" s="29">
        <v>49000838</v>
      </c>
      <c r="G350" s="40">
        <v>26</v>
      </c>
      <c r="H350" s="39">
        <v>102</v>
      </c>
    </row>
    <row r="351" spans="1:8" x14ac:dyDescent="0.25">
      <c r="A351" s="29">
        <f t="shared" si="5"/>
        <v>347</v>
      </c>
      <c r="B351" s="30" t="s">
        <v>407</v>
      </c>
      <c r="C351" s="30"/>
      <c r="D351" s="38" t="s">
        <v>1196</v>
      </c>
      <c r="E351" s="41">
        <v>4184040317</v>
      </c>
      <c r="F351" s="29">
        <v>49000844</v>
      </c>
      <c r="G351" s="40">
        <v>100</v>
      </c>
      <c r="H351" s="39">
        <v>394</v>
      </c>
    </row>
    <row r="352" spans="1:8" x14ac:dyDescent="0.25">
      <c r="A352" s="29">
        <f t="shared" si="5"/>
        <v>348</v>
      </c>
      <c r="B352" s="30" t="s">
        <v>626</v>
      </c>
      <c r="C352" s="30"/>
      <c r="D352" s="38" t="s">
        <v>1197</v>
      </c>
      <c r="E352" s="41">
        <v>4184069753</v>
      </c>
      <c r="F352" s="29">
        <v>49000848</v>
      </c>
      <c r="G352" s="40">
        <v>500</v>
      </c>
      <c r="H352" s="39">
        <v>1800</v>
      </c>
    </row>
    <row r="353" spans="1:8" x14ac:dyDescent="0.25">
      <c r="A353" s="29">
        <f t="shared" si="5"/>
        <v>349</v>
      </c>
      <c r="B353" s="30" t="s">
        <v>627</v>
      </c>
      <c r="C353" s="30"/>
      <c r="D353" s="38" t="s">
        <v>1198</v>
      </c>
      <c r="E353" s="41">
        <v>4432004031</v>
      </c>
      <c r="F353" s="29">
        <v>49000880</v>
      </c>
      <c r="G353" s="40">
        <v>150</v>
      </c>
      <c r="H353" s="39">
        <v>591</v>
      </c>
    </row>
    <row r="354" spans="1:8" x14ac:dyDescent="0.25">
      <c r="A354" s="29">
        <f t="shared" si="5"/>
        <v>350</v>
      </c>
      <c r="B354" s="30" t="s">
        <v>628</v>
      </c>
      <c r="C354" s="30"/>
      <c r="D354" s="38" t="s">
        <v>1199</v>
      </c>
      <c r="E354" s="41">
        <v>4457049497</v>
      </c>
      <c r="F354" s="29">
        <v>49000889</v>
      </c>
      <c r="G354" s="40">
        <v>1</v>
      </c>
      <c r="H354" s="39">
        <v>4</v>
      </c>
    </row>
    <row r="355" spans="1:8" x14ac:dyDescent="0.25">
      <c r="A355" s="29">
        <f t="shared" si="5"/>
        <v>351</v>
      </c>
      <c r="B355" s="30" t="s">
        <v>369</v>
      </c>
      <c r="C355" s="30"/>
      <c r="D355" s="38" t="s">
        <v>1200</v>
      </c>
      <c r="E355" s="41">
        <v>4457067838</v>
      </c>
      <c r="F355" s="29">
        <v>49000898</v>
      </c>
      <c r="G355" s="40">
        <v>500</v>
      </c>
      <c r="H355" s="39">
        <v>1843</v>
      </c>
    </row>
    <row r="356" spans="1:8" x14ac:dyDescent="0.25">
      <c r="A356" s="29">
        <f t="shared" si="5"/>
        <v>352</v>
      </c>
      <c r="B356" s="30" t="s">
        <v>312</v>
      </c>
      <c r="C356" s="30"/>
      <c r="D356" s="38" t="s">
        <v>1201</v>
      </c>
      <c r="E356" s="41">
        <v>4952006389</v>
      </c>
      <c r="F356" s="29">
        <v>49000922</v>
      </c>
      <c r="G356" s="40">
        <v>242</v>
      </c>
      <c r="H356" s="39">
        <v>953</v>
      </c>
    </row>
    <row r="357" spans="1:8" x14ac:dyDescent="0.25">
      <c r="A357" s="29">
        <f t="shared" si="5"/>
        <v>353</v>
      </c>
      <c r="B357" s="30" t="s">
        <v>313</v>
      </c>
      <c r="C357" s="30"/>
      <c r="D357" s="38" t="s">
        <v>1202</v>
      </c>
      <c r="E357" s="41">
        <v>4952009920</v>
      </c>
      <c r="F357" s="29">
        <v>49000923</v>
      </c>
      <c r="G357" s="40">
        <v>38</v>
      </c>
      <c r="H357" s="39">
        <v>127</v>
      </c>
    </row>
    <row r="358" spans="1:8" x14ac:dyDescent="0.25">
      <c r="A358" s="29">
        <f t="shared" si="5"/>
        <v>354</v>
      </c>
      <c r="B358" s="30" t="s">
        <v>315</v>
      </c>
      <c r="C358" s="30"/>
      <c r="D358" s="38" t="s">
        <v>1203</v>
      </c>
      <c r="E358" s="41">
        <v>5124001108</v>
      </c>
      <c r="F358" s="29">
        <v>49000933</v>
      </c>
      <c r="G358" s="40">
        <v>500</v>
      </c>
      <c r="H358" s="39">
        <v>1675</v>
      </c>
    </row>
    <row r="359" spans="1:8" x14ac:dyDescent="0.25">
      <c r="A359" s="29">
        <f t="shared" si="5"/>
        <v>355</v>
      </c>
      <c r="B359" s="30" t="s">
        <v>629</v>
      </c>
      <c r="C359" s="30"/>
      <c r="D359" s="38" t="s">
        <v>1204</v>
      </c>
      <c r="E359" s="41">
        <v>5264060777</v>
      </c>
      <c r="F359" s="29">
        <v>49000940</v>
      </c>
      <c r="G359" s="40">
        <v>3000</v>
      </c>
      <c r="H359" s="39">
        <v>11812</v>
      </c>
    </row>
    <row r="360" spans="1:8" x14ac:dyDescent="0.25">
      <c r="A360" s="29">
        <f t="shared" si="5"/>
        <v>356</v>
      </c>
      <c r="B360" s="30" t="s">
        <v>631</v>
      </c>
      <c r="C360" s="30"/>
      <c r="D360" s="38" t="s">
        <v>1205</v>
      </c>
      <c r="E360" s="41">
        <v>5348023163</v>
      </c>
      <c r="F360" s="29">
        <v>49000946</v>
      </c>
      <c r="G360" s="40">
        <v>500</v>
      </c>
      <c r="H360" s="39">
        <v>1969</v>
      </c>
    </row>
    <row r="361" spans="1:8" x14ac:dyDescent="0.25">
      <c r="A361" s="29">
        <f t="shared" si="5"/>
        <v>357</v>
      </c>
      <c r="B361" s="30" t="s">
        <v>323</v>
      </c>
      <c r="C361" s="30"/>
      <c r="D361" s="38" t="s">
        <v>1206</v>
      </c>
      <c r="E361" s="41">
        <v>5769002083</v>
      </c>
      <c r="F361" s="29">
        <v>49000957</v>
      </c>
      <c r="G361" s="40">
        <v>30</v>
      </c>
      <c r="H361" s="39">
        <v>100</v>
      </c>
    </row>
    <row r="362" spans="1:8" x14ac:dyDescent="0.25">
      <c r="A362" s="29">
        <f t="shared" si="5"/>
        <v>358</v>
      </c>
      <c r="B362" s="30" t="s">
        <v>632</v>
      </c>
      <c r="C362" s="30"/>
      <c r="D362" s="38" t="s">
        <v>1207</v>
      </c>
      <c r="E362" s="41">
        <v>5884006874</v>
      </c>
      <c r="F362" s="29">
        <v>49000963</v>
      </c>
      <c r="G362" s="40">
        <v>500</v>
      </c>
      <c r="H362" s="39">
        <v>1968</v>
      </c>
    </row>
    <row r="363" spans="1:8" x14ac:dyDescent="0.25">
      <c r="A363" s="29">
        <f t="shared" si="5"/>
        <v>359</v>
      </c>
      <c r="B363" s="30" t="s">
        <v>633</v>
      </c>
      <c r="C363" s="30"/>
      <c r="D363" s="38" t="s">
        <v>1208</v>
      </c>
      <c r="E363" s="41">
        <v>6122038968</v>
      </c>
      <c r="F363" s="29">
        <v>49000979</v>
      </c>
      <c r="G363" s="40">
        <v>500</v>
      </c>
      <c r="H363" s="39">
        <v>1844</v>
      </c>
    </row>
    <row r="364" spans="1:8" x14ac:dyDescent="0.25">
      <c r="A364" s="29">
        <f t="shared" si="5"/>
        <v>360</v>
      </c>
      <c r="B364" s="30" t="s">
        <v>634</v>
      </c>
      <c r="C364" s="30"/>
      <c r="D364" s="38" t="s">
        <v>1209</v>
      </c>
      <c r="E364" s="41">
        <v>6122104315</v>
      </c>
      <c r="F364" s="29">
        <v>49000997</v>
      </c>
      <c r="G364" s="40">
        <v>8</v>
      </c>
      <c r="H364" s="39">
        <v>27</v>
      </c>
    </row>
    <row r="365" spans="1:8" x14ac:dyDescent="0.25">
      <c r="A365" s="29">
        <f t="shared" si="5"/>
        <v>361</v>
      </c>
      <c r="B365" s="30" t="s">
        <v>635</v>
      </c>
      <c r="C365" s="30"/>
      <c r="D365" s="38" t="s">
        <v>1210</v>
      </c>
      <c r="E365" s="41">
        <v>6445019358</v>
      </c>
      <c r="F365" s="29">
        <v>49001001</v>
      </c>
      <c r="G365" s="40">
        <v>1000</v>
      </c>
      <c r="H365" s="39">
        <v>3600</v>
      </c>
    </row>
    <row r="366" spans="1:8" x14ac:dyDescent="0.25">
      <c r="A366" s="29">
        <f t="shared" si="5"/>
        <v>362</v>
      </c>
      <c r="B366" s="30" t="s">
        <v>636</v>
      </c>
      <c r="C366" s="30"/>
      <c r="D366" s="38" t="s">
        <v>1211</v>
      </c>
      <c r="E366" s="41">
        <v>6452022484</v>
      </c>
      <c r="F366" s="29">
        <v>49001008</v>
      </c>
      <c r="G366" s="40">
        <v>1000</v>
      </c>
      <c r="H366" s="39">
        <v>3600</v>
      </c>
    </row>
    <row r="367" spans="1:8" x14ac:dyDescent="0.25">
      <c r="A367" s="29">
        <f t="shared" si="5"/>
        <v>363</v>
      </c>
      <c r="B367" s="30" t="s">
        <v>637</v>
      </c>
      <c r="C367" s="30"/>
      <c r="D367" s="38" t="s">
        <v>1212</v>
      </c>
      <c r="E367" s="41">
        <v>6684162993</v>
      </c>
      <c r="F367" s="29">
        <v>49001035</v>
      </c>
      <c r="G367" s="40">
        <v>1</v>
      </c>
      <c r="H367" s="39">
        <v>4</v>
      </c>
    </row>
    <row r="368" spans="1:8" x14ac:dyDescent="0.25">
      <c r="A368" s="29">
        <f t="shared" si="5"/>
        <v>364</v>
      </c>
      <c r="B368" s="30" t="s">
        <v>431</v>
      </c>
      <c r="C368" s="30"/>
      <c r="D368" s="38" t="s">
        <v>1213</v>
      </c>
      <c r="E368" s="41">
        <v>7021000530</v>
      </c>
      <c r="F368" s="29">
        <v>49001050</v>
      </c>
      <c r="G368" s="40">
        <v>1000</v>
      </c>
      <c r="H368" s="39">
        <v>3600</v>
      </c>
    </row>
    <row r="369" spans="1:8" x14ac:dyDescent="0.25">
      <c r="A369" s="29">
        <f t="shared" si="5"/>
        <v>365</v>
      </c>
      <c r="B369" s="30" t="s">
        <v>638</v>
      </c>
      <c r="C369" s="30"/>
      <c r="D369" s="38" t="s">
        <v>1214</v>
      </c>
      <c r="E369" s="41">
        <v>7112005439</v>
      </c>
      <c r="F369" s="29">
        <v>49001065</v>
      </c>
      <c r="G369" s="40">
        <v>1000</v>
      </c>
      <c r="H369" s="39">
        <v>3600</v>
      </c>
    </row>
    <row r="370" spans="1:8" x14ac:dyDescent="0.25">
      <c r="A370" s="29">
        <f t="shared" si="5"/>
        <v>366</v>
      </c>
      <c r="B370" s="30" t="s">
        <v>337</v>
      </c>
      <c r="C370" s="30"/>
      <c r="D370" s="38" t="s">
        <v>1215</v>
      </c>
      <c r="E370" s="41">
        <v>7179003099</v>
      </c>
      <c r="F370" s="29">
        <v>49001069</v>
      </c>
      <c r="G370" s="40">
        <v>200</v>
      </c>
      <c r="H370" s="39">
        <v>720</v>
      </c>
    </row>
    <row r="371" spans="1:8" x14ac:dyDescent="0.25">
      <c r="A371" s="29">
        <f t="shared" si="5"/>
        <v>367</v>
      </c>
      <c r="B371" s="30" t="s">
        <v>639</v>
      </c>
      <c r="C371" s="30"/>
      <c r="D371" s="38" t="s">
        <v>1216</v>
      </c>
      <c r="E371" s="41">
        <v>7419013346</v>
      </c>
      <c r="F371" s="29">
        <v>49001080</v>
      </c>
      <c r="G371" s="40">
        <v>1</v>
      </c>
      <c r="H371" s="39">
        <v>4</v>
      </c>
    </row>
    <row r="372" spans="1:8" x14ac:dyDescent="0.25">
      <c r="A372" s="29">
        <f t="shared" si="5"/>
        <v>368</v>
      </c>
      <c r="B372" s="30" t="s">
        <v>640</v>
      </c>
      <c r="C372" s="30"/>
      <c r="D372" s="38" t="s">
        <v>1217</v>
      </c>
      <c r="E372" s="41">
        <v>7419014542</v>
      </c>
      <c r="F372" s="29">
        <v>49001081</v>
      </c>
      <c r="G372" s="40">
        <v>1</v>
      </c>
      <c r="H372" s="39">
        <v>4</v>
      </c>
    </row>
    <row r="373" spans="1:8" x14ac:dyDescent="0.25">
      <c r="A373" s="29">
        <f t="shared" si="5"/>
        <v>369</v>
      </c>
      <c r="B373" s="30" t="s">
        <v>641</v>
      </c>
      <c r="C373" s="30"/>
      <c r="D373" s="38" t="s">
        <v>1218</v>
      </c>
      <c r="E373" s="41">
        <v>7419014591</v>
      </c>
      <c r="F373" s="29">
        <v>49001082</v>
      </c>
      <c r="G373" s="40">
        <v>1</v>
      </c>
      <c r="H373" s="39">
        <v>4</v>
      </c>
    </row>
    <row r="374" spans="1:8" x14ac:dyDescent="0.25">
      <c r="A374" s="29">
        <f t="shared" si="5"/>
        <v>370</v>
      </c>
      <c r="B374" s="30" t="s">
        <v>642</v>
      </c>
      <c r="C374" s="30"/>
      <c r="D374" s="38" t="s">
        <v>1219</v>
      </c>
      <c r="E374" s="41">
        <v>10231009309</v>
      </c>
      <c r="F374" s="29">
        <v>49001092</v>
      </c>
      <c r="G374" s="40">
        <v>380</v>
      </c>
      <c r="H374" s="39">
        <v>1368</v>
      </c>
    </row>
    <row r="375" spans="1:8" x14ac:dyDescent="0.25">
      <c r="A375" s="29">
        <f t="shared" si="5"/>
        <v>371</v>
      </c>
      <c r="B375" s="30" t="s">
        <v>645</v>
      </c>
      <c r="C375" s="30"/>
      <c r="D375" s="38" t="s">
        <v>1220</v>
      </c>
      <c r="E375" s="41">
        <v>10629088354</v>
      </c>
      <c r="F375" s="29">
        <v>49001128</v>
      </c>
      <c r="G375" s="40">
        <v>100</v>
      </c>
      <c r="H375" s="39">
        <v>335</v>
      </c>
    </row>
    <row r="376" spans="1:8" x14ac:dyDescent="0.25">
      <c r="A376" s="29">
        <f t="shared" si="5"/>
        <v>372</v>
      </c>
      <c r="B376" s="30" t="s">
        <v>626</v>
      </c>
      <c r="C376" s="30"/>
      <c r="D376" s="38" t="s">
        <v>1197</v>
      </c>
      <c r="E376" s="41">
        <v>10629105067</v>
      </c>
      <c r="F376" s="29">
        <v>49001135</v>
      </c>
      <c r="G376" s="40">
        <v>500</v>
      </c>
      <c r="H376" s="39">
        <v>1800</v>
      </c>
    </row>
    <row r="377" spans="1:8" x14ac:dyDescent="0.25">
      <c r="A377" s="29">
        <f t="shared" si="5"/>
        <v>373</v>
      </c>
      <c r="B377" s="30" t="s">
        <v>646</v>
      </c>
      <c r="C377" s="30"/>
      <c r="D377" s="38" t="s">
        <v>1221</v>
      </c>
      <c r="E377" s="41">
        <v>10629119332</v>
      </c>
      <c r="F377" s="29">
        <v>49001140</v>
      </c>
      <c r="G377" s="40">
        <v>5</v>
      </c>
      <c r="H377" s="39">
        <v>18</v>
      </c>
    </row>
    <row r="378" spans="1:8" x14ac:dyDescent="0.25">
      <c r="A378" s="29">
        <f t="shared" si="5"/>
        <v>374</v>
      </c>
      <c r="B378" s="30" t="s">
        <v>647</v>
      </c>
      <c r="C378" s="30"/>
      <c r="D378" s="38" t="s">
        <v>1222</v>
      </c>
      <c r="E378" s="41">
        <v>12005001822</v>
      </c>
      <c r="F378" s="29">
        <v>49001160</v>
      </c>
      <c r="G378" s="40">
        <v>120</v>
      </c>
      <c r="H378" s="39">
        <v>442</v>
      </c>
    </row>
    <row r="379" spans="1:8" x14ac:dyDescent="0.25">
      <c r="A379" s="29">
        <f t="shared" si="5"/>
        <v>375</v>
      </c>
      <c r="B379" s="30" t="s">
        <v>648</v>
      </c>
      <c r="C379" s="30"/>
      <c r="D379" s="38" t="s">
        <v>1223</v>
      </c>
      <c r="E379" s="41">
        <v>12005004727</v>
      </c>
      <c r="F379" s="29">
        <v>49001161</v>
      </c>
      <c r="G379" s="40">
        <v>1</v>
      </c>
      <c r="H379" s="39">
        <v>4</v>
      </c>
    </row>
    <row r="380" spans="1:8" x14ac:dyDescent="0.25">
      <c r="A380" s="29">
        <f t="shared" si="5"/>
        <v>376</v>
      </c>
      <c r="B380" s="30" t="s">
        <v>650</v>
      </c>
      <c r="C380" s="30"/>
      <c r="D380" s="38" t="s">
        <v>1224</v>
      </c>
      <c r="E380" s="41">
        <v>15214002012</v>
      </c>
      <c r="F380" s="29">
        <v>49001201</v>
      </c>
      <c r="G380" s="40">
        <v>200</v>
      </c>
      <c r="H380" s="39">
        <v>720</v>
      </c>
    </row>
    <row r="381" spans="1:8" x14ac:dyDescent="0.25">
      <c r="A381" s="29">
        <f t="shared" si="5"/>
        <v>377</v>
      </c>
      <c r="B381" s="4" t="s">
        <v>681</v>
      </c>
      <c r="C381" s="4"/>
      <c r="D381" s="4"/>
      <c r="E381" s="14"/>
      <c r="F381" s="14"/>
      <c r="G381" s="14"/>
      <c r="H381" s="15">
        <f>986259-822918</f>
        <v>163341</v>
      </c>
    </row>
    <row r="382" spans="1:8" x14ac:dyDescent="0.25">
      <c r="A382" s="4"/>
      <c r="B382" s="16" t="s">
        <v>558</v>
      </c>
      <c r="C382" s="16"/>
      <c r="D382" s="4"/>
      <c r="E382" s="14"/>
      <c r="F382" s="14"/>
      <c r="G382" s="14"/>
      <c r="H382" s="5">
        <f>SUM(H5:H381)</f>
        <v>961309</v>
      </c>
    </row>
    <row r="383" spans="1:8" x14ac:dyDescent="0.25">
      <c r="H383" t="s">
        <v>1344</v>
      </c>
    </row>
    <row r="385" spans="6:8" x14ac:dyDescent="0.25">
      <c r="H385" s="9"/>
    </row>
    <row r="386" spans="6:8" x14ac:dyDescent="0.25">
      <c r="H386" s="9"/>
    </row>
    <row r="387" spans="6:8" x14ac:dyDescent="0.25">
      <c r="F387" s="54"/>
      <c r="H387" s="53"/>
    </row>
    <row r="388" spans="6:8" x14ac:dyDescent="0.25">
      <c r="H388" s="9"/>
    </row>
    <row r="389" spans="6:8" x14ac:dyDescent="0.25">
      <c r="H389" s="9"/>
    </row>
  </sheetData>
  <autoFilter ref="A4:H383"/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"/>
  <sheetViews>
    <sheetView workbookViewId="0"/>
  </sheetViews>
  <sheetFormatPr defaultRowHeight="15" x14ac:dyDescent="0.25"/>
  <cols>
    <col min="2" max="2" width="34.7109375" customWidth="1"/>
    <col min="3" max="3" width="13.7109375" customWidth="1"/>
    <col min="4" max="4" width="20" customWidth="1"/>
    <col min="5" max="5" width="13.42578125" customWidth="1"/>
    <col min="6" max="6" width="10.7109375" customWidth="1"/>
    <col min="7" max="7" width="10.5703125" bestFit="1" customWidth="1"/>
    <col min="8" max="8" width="13" style="9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tr">
        <f>Summery!B4</f>
        <v>As on Jun 30, 2022</v>
      </c>
    </row>
    <row r="4" spans="1:8" ht="30" x14ac:dyDescent="0.25">
      <c r="A4" s="2" t="s">
        <v>1106</v>
      </c>
      <c r="B4" s="2" t="s">
        <v>4</v>
      </c>
      <c r="C4" s="2" t="s">
        <v>1167</v>
      </c>
      <c r="D4" s="2" t="s">
        <v>1107</v>
      </c>
      <c r="E4" s="2" t="s">
        <v>3</v>
      </c>
      <c r="F4" s="2" t="s">
        <v>2</v>
      </c>
      <c r="G4" s="17" t="s">
        <v>1104</v>
      </c>
      <c r="H4" s="48" t="s">
        <v>5</v>
      </c>
    </row>
    <row r="5" spans="1:8" x14ac:dyDescent="0.25">
      <c r="A5" s="14">
        <v>1</v>
      </c>
      <c r="B5" s="3" t="s">
        <v>6</v>
      </c>
      <c r="C5" s="3"/>
      <c r="D5" s="37"/>
      <c r="E5" s="3">
        <v>2</v>
      </c>
      <c r="F5" s="3">
        <v>480000001</v>
      </c>
      <c r="G5" s="36">
        <v>1</v>
      </c>
      <c r="H5" s="49">
        <v>1</v>
      </c>
    </row>
    <row r="6" spans="1:8" x14ac:dyDescent="0.25">
      <c r="A6" s="14">
        <f>A5+1</f>
        <v>2</v>
      </c>
      <c r="B6" s="3" t="s">
        <v>7</v>
      </c>
      <c r="C6" s="3"/>
      <c r="D6" s="37"/>
      <c r="E6" s="3">
        <v>3</v>
      </c>
      <c r="F6" s="3">
        <v>480000002</v>
      </c>
      <c r="G6" s="36">
        <v>1</v>
      </c>
      <c r="H6" s="49">
        <v>1</v>
      </c>
    </row>
    <row r="7" spans="1:8" x14ac:dyDescent="0.25">
      <c r="A7" s="14">
        <f t="shared" ref="A7:A70" si="0">A6+1</f>
        <v>3</v>
      </c>
      <c r="B7" s="3" t="s">
        <v>8</v>
      </c>
      <c r="C7" s="3"/>
      <c r="D7" s="37"/>
      <c r="E7" s="3">
        <v>7</v>
      </c>
      <c r="F7" s="3">
        <v>480000003</v>
      </c>
      <c r="G7" s="36">
        <v>2</v>
      </c>
      <c r="H7" s="49">
        <v>2</v>
      </c>
    </row>
    <row r="8" spans="1:8" x14ac:dyDescent="0.25">
      <c r="A8" s="14">
        <f t="shared" si="0"/>
        <v>4</v>
      </c>
      <c r="B8" s="3" t="s">
        <v>9</v>
      </c>
      <c r="C8" s="3"/>
      <c r="D8" s="37"/>
      <c r="E8" s="3">
        <v>8</v>
      </c>
      <c r="F8" s="3">
        <v>480000004</v>
      </c>
      <c r="G8" s="36">
        <v>67</v>
      </c>
      <c r="H8" s="49">
        <v>38</v>
      </c>
    </row>
    <row r="9" spans="1:8" x14ac:dyDescent="0.25">
      <c r="A9" s="14">
        <f t="shared" si="0"/>
        <v>5</v>
      </c>
      <c r="B9" s="3" t="s">
        <v>10</v>
      </c>
      <c r="C9" s="3"/>
      <c r="D9" s="37"/>
      <c r="E9" s="3">
        <v>9</v>
      </c>
      <c r="F9" s="3">
        <v>480000005</v>
      </c>
      <c r="G9" s="36">
        <v>504</v>
      </c>
      <c r="H9" s="49">
        <v>290</v>
      </c>
    </row>
    <row r="10" spans="1:8" x14ac:dyDescent="0.25">
      <c r="A10" s="14">
        <f t="shared" si="0"/>
        <v>6</v>
      </c>
      <c r="B10" s="3" t="s">
        <v>11</v>
      </c>
      <c r="C10" s="3"/>
      <c r="D10" s="37"/>
      <c r="E10" s="3">
        <v>11</v>
      </c>
      <c r="F10" s="3">
        <v>480000006</v>
      </c>
      <c r="G10" s="36">
        <v>528</v>
      </c>
      <c r="H10" s="49">
        <v>304</v>
      </c>
    </row>
    <row r="11" spans="1:8" x14ac:dyDescent="0.25">
      <c r="A11" s="14">
        <f t="shared" si="0"/>
        <v>7</v>
      </c>
      <c r="B11" s="3" t="s">
        <v>12</v>
      </c>
      <c r="C11" s="3"/>
      <c r="D11" s="37"/>
      <c r="E11" s="3">
        <v>13</v>
      </c>
      <c r="F11" s="3">
        <v>480000007</v>
      </c>
      <c r="G11" s="36">
        <v>1</v>
      </c>
      <c r="H11" s="49">
        <v>1</v>
      </c>
    </row>
    <row r="12" spans="1:8" x14ac:dyDescent="0.25">
      <c r="A12" s="14">
        <f t="shared" si="0"/>
        <v>8</v>
      </c>
      <c r="B12" s="3" t="s">
        <v>13</v>
      </c>
      <c r="C12" s="3"/>
      <c r="D12" s="37"/>
      <c r="E12" s="3">
        <v>35</v>
      </c>
      <c r="F12" s="3">
        <v>480000009</v>
      </c>
      <c r="G12" s="36">
        <v>45</v>
      </c>
      <c r="H12" s="49">
        <v>37</v>
      </c>
    </row>
    <row r="13" spans="1:8" x14ac:dyDescent="0.25">
      <c r="A13" s="14">
        <f t="shared" si="0"/>
        <v>9</v>
      </c>
      <c r="B13" s="3" t="s">
        <v>14</v>
      </c>
      <c r="C13" s="3"/>
      <c r="D13" s="37"/>
      <c r="E13" s="3">
        <v>49</v>
      </c>
      <c r="F13" s="3">
        <v>480000011</v>
      </c>
      <c r="G13" s="36">
        <v>626</v>
      </c>
      <c r="H13" s="49">
        <v>359</v>
      </c>
    </row>
    <row r="14" spans="1:8" x14ac:dyDescent="0.25">
      <c r="A14" s="14">
        <f t="shared" si="0"/>
        <v>10</v>
      </c>
      <c r="B14" s="3" t="s">
        <v>15</v>
      </c>
      <c r="C14" s="3"/>
      <c r="D14" s="37"/>
      <c r="E14" s="3">
        <v>54</v>
      </c>
      <c r="F14" s="3">
        <v>480000012</v>
      </c>
      <c r="G14" s="36">
        <v>626</v>
      </c>
      <c r="H14" s="49">
        <v>359</v>
      </c>
    </row>
    <row r="15" spans="1:8" x14ac:dyDescent="0.25">
      <c r="A15" s="14">
        <f t="shared" si="0"/>
        <v>11</v>
      </c>
      <c r="B15" s="3" t="s">
        <v>16</v>
      </c>
      <c r="C15" s="3"/>
      <c r="D15" s="37"/>
      <c r="E15" s="3">
        <v>55</v>
      </c>
      <c r="F15" s="3">
        <v>480000013</v>
      </c>
      <c r="G15" s="36">
        <v>36</v>
      </c>
      <c r="H15" s="49">
        <v>30</v>
      </c>
    </row>
    <row r="16" spans="1:8" x14ac:dyDescent="0.25">
      <c r="A16" s="14">
        <f t="shared" si="0"/>
        <v>12</v>
      </c>
      <c r="B16" s="3" t="s">
        <v>17</v>
      </c>
      <c r="C16" s="3"/>
      <c r="D16" s="37"/>
      <c r="E16" s="3">
        <v>56</v>
      </c>
      <c r="F16" s="3">
        <v>480000014</v>
      </c>
      <c r="G16" s="36">
        <v>255</v>
      </c>
      <c r="H16" s="49">
        <v>210</v>
      </c>
    </row>
    <row r="17" spans="1:8" x14ac:dyDescent="0.25">
      <c r="A17" s="14">
        <f t="shared" si="0"/>
        <v>13</v>
      </c>
      <c r="B17" s="3" t="s">
        <v>18</v>
      </c>
      <c r="C17" s="3"/>
      <c r="D17" s="37"/>
      <c r="E17" s="3">
        <v>58</v>
      </c>
      <c r="F17" s="3">
        <v>480000015</v>
      </c>
      <c r="G17" s="36">
        <v>147</v>
      </c>
      <c r="H17" s="49">
        <v>84</v>
      </c>
    </row>
    <row r="18" spans="1:8" x14ac:dyDescent="0.25">
      <c r="A18" s="14">
        <f t="shared" si="0"/>
        <v>14</v>
      </c>
      <c r="B18" s="3" t="s">
        <v>19</v>
      </c>
      <c r="C18" s="3"/>
      <c r="D18" s="37"/>
      <c r="E18" s="3">
        <v>59</v>
      </c>
      <c r="F18" s="3">
        <v>480000016</v>
      </c>
      <c r="G18" s="36">
        <v>147</v>
      </c>
      <c r="H18" s="49">
        <v>84</v>
      </c>
    </row>
    <row r="19" spans="1:8" x14ac:dyDescent="0.25">
      <c r="A19" s="14">
        <f t="shared" si="0"/>
        <v>15</v>
      </c>
      <c r="B19" s="3" t="s">
        <v>20</v>
      </c>
      <c r="C19" s="3"/>
      <c r="D19" s="37"/>
      <c r="E19" s="3">
        <v>60</v>
      </c>
      <c r="F19" s="3">
        <v>480000017</v>
      </c>
      <c r="G19" s="36">
        <v>153</v>
      </c>
      <c r="H19" s="49">
        <v>88</v>
      </c>
    </row>
    <row r="20" spans="1:8" x14ac:dyDescent="0.25">
      <c r="A20" s="14">
        <f t="shared" si="0"/>
        <v>16</v>
      </c>
      <c r="B20" s="3" t="s">
        <v>21</v>
      </c>
      <c r="C20" s="3"/>
      <c r="D20" s="37"/>
      <c r="E20" s="3">
        <v>63</v>
      </c>
      <c r="F20" s="3">
        <v>480000018</v>
      </c>
      <c r="G20" s="36">
        <v>507</v>
      </c>
      <c r="H20" s="49">
        <v>418</v>
      </c>
    </row>
    <row r="21" spans="1:8" x14ac:dyDescent="0.25">
      <c r="A21" s="14">
        <f t="shared" si="0"/>
        <v>17</v>
      </c>
      <c r="B21" s="3" t="s">
        <v>22</v>
      </c>
      <c r="C21" s="3"/>
      <c r="D21" s="37"/>
      <c r="E21" s="3">
        <v>71</v>
      </c>
      <c r="F21" s="3">
        <v>480000021</v>
      </c>
      <c r="G21" s="36">
        <v>626</v>
      </c>
      <c r="H21" s="49">
        <v>359</v>
      </c>
    </row>
    <row r="22" spans="1:8" x14ac:dyDescent="0.25">
      <c r="A22" s="14">
        <f t="shared" si="0"/>
        <v>18</v>
      </c>
      <c r="B22" s="3" t="s">
        <v>23</v>
      </c>
      <c r="C22" s="3"/>
      <c r="D22" s="37"/>
      <c r="E22" s="3">
        <v>107</v>
      </c>
      <c r="F22" s="3">
        <v>480000028</v>
      </c>
      <c r="G22" s="36">
        <v>626</v>
      </c>
      <c r="H22" s="49">
        <v>359</v>
      </c>
    </row>
    <row r="23" spans="1:8" x14ac:dyDescent="0.25">
      <c r="A23" s="14">
        <f t="shared" si="0"/>
        <v>19</v>
      </c>
      <c r="B23" s="3" t="s">
        <v>24</v>
      </c>
      <c r="C23" s="3"/>
      <c r="D23" s="37"/>
      <c r="E23" s="3">
        <v>108</v>
      </c>
      <c r="F23" s="3">
        <v>480000029</v>
      </c>
      <c r="G23" s="36">
        <v>276</v>
      </c>
      <c r="H23" s="49">
        <v>228</v>
      </c>
    </row>
    <row r="24" spans="1:8" x14ac:dyDescent="0.25">
      <c r="A24" s="14">
        <f t="shared" si="0"/>
        <v>20</v>
      </c>
      <c r="B24" s="3" t="s">
        <v>25</v>
      </c>
      <c r="C24" s="3"/>
      <c r="D24" s="37"/>
      <c r="E24" s="3">
        <v>116</v>
      </c>
      <c r="F24" s="3">
        <v>480000031</v>
      </c>
      <c r="G24" s="36">
        <v>626</v>
      </c>
      <c r="H24" s="49">
        <v>359</v>
      </c>
    </row>
    <row r="25" spans="1:8" x14ac:dyDescent="0.25">
      <c r="A25" s="14">
        <f t="shared" si="0"/>
        <v>21</v>
      </c>
      <c r="B25" s="3" t="s">
        <v>26</v>
      </c>
      <c r="C25" s="3"/>
      <c r="D25" s="36" t="s">
        <v>998</v>
      </c>
      <c r="E25" s="3">
        <v>122</v>
      </c>
      <c r="F25" s="3">
        <v>480000032</v>
      </c>
      <c r="G25" s="36">
        <v>30</v>
      </c>
      <c r="H25" s="49">
        <v>25</v>
      </c>
    </row>
    <row r="26" spans="1:8" x14ac:dyDescent="0.25">
      <c r="A26" s="14">
        <f t="shared" si="0"/>
        <v>22</v>
      </c>
      <c r="B26" s="3" t="s">
        <v>27</v>
      </c>
      <c r="C26" s="3"/>
      <c r="D26" s="37"/>
      <c r="E26" s="3">
        <v>129</v>
      </c>
      <c r="F26" s="3">
        <v>480000034</v>
      </c>
      <c r="G26" s="36">
        <v>104</v>
      </c>
      <c r="H26" s="49">
        <v>60</v>
      </c>
    </row>
    <row r="27" spans="1:8" x14ac:dyDescent="0.25">
      <c r="A27" s="14">
        <f t="shared" si="0"/>
        <v>23</v>
      </c>
      <c r="B27" s="3" t="s">
        <v>28</v>
      </c>
      <c r="C27" s="3"/>
      <c r="D27" s="37"/>
      <c r="E27" s="3">
        <v>139</v>
      </c>
      <c r="F27" s="3">
        <v>480000036</v>
      </c>
      <c r="G27" s="36">
        <v>626</v>
      </c>
      <c r="H27" s="49">
        <v>516</v>
      </c>
    </row>
    <row r="28" spans="1:8" x14ac:dyDescent="0.25">
      <c r="A28" s="14">
        <f t="shared" si="0"/>
        <v>24</v>
      </c>
      <c r="B28" s="3" t="s">
        <v>29</v>
      </c>
      <c r="C28" s="3"/>
      <c r="D28" s="37"/>
      <c r="E28" s="3">
        <v>150</v>
      </c>
      <c r="F28" s="3">
        <v>480000037</v>
      </c>
      <c r="G28" s="36">
        <v>273</v>
      </c>
      <c r="H28" s="49">
        <v>157</v>
      </c>
    </row>
    <row r="29" spans="1:8" x14ac:dyDescent="0.25">
      <c r="A29" s="14">
        <f t="shared" si="0"/>
        <v>25</v>
      </c>
      <c r="B29" s="3" t="s">
        <v>30</v>
      </c>
      <c r="C29" s="3"/>
      <c r="D29" s="37"/>
      <c r="E29" s="3">
        <v>152</v>
      </c>
      <c r="F29" s="3">
        <v>480000038</v>
      </c>
      <c r="G29" s="36">
        <v>55</v>
      </c>
      <c r="H29" s="49">
        <v>31</v>
      </c>
    </row>
    <row r="30" spans="1:8" x14ac:dyDescent="0.25">
      <c r="A30" s="14">
        <f t="shared" si="0"/>
        <v>26</v>
      </c>
      <c r="B30" s="3" t="s">
        <v>31</v>
      </c>
      <c r="C30" s="3"/>
      <c r="D30" s="37"/>
      <c r="E30" s="3">
        <v>154</v>
      </c>
      <c r="F30" s="3">
        <v>480000039</v>
      </c>
      <c r="G30" s="36">
        <v>55</v>
      </c>
      <c r="H30" s="49">
        <v>31</v>
      </c>
    </row>
    <row r="31" spans="1:8" x14ac:dyDescent="0.25">
      <c r="A31" s="14">
        <f t="shared" si="0"/>
        <v>27</v>
      </c>
      <c r="B31" s="3" t="s">
        <v>32</v>
      </c>
      <c r="C31" s="3"/>
      <c r="D31" s="37"/>
      <c r="E31" s="3">
        <v>155</v>
      </c>
      <c r="F31" s="3">
        <v>480000040</v>
      </c>
      <c r="G31" s="36">
        <v>258</v>
      </c>
      <c r="H31" s="49">
        <v>213</v>
      </c>
    </row>
    <row r="32" spans="1:8" x14ac:dyDescent="0.25">
      <c r="A32" s="14">
        <f t="shared" si="0"/>
        <v>28</v>
      </c>
      <c r="B32" s="3" t="s">
        <v>33</v>
      </c>
      <c r="C32" s="3"/>
      <c r="D32" s="37"/>
      <c r="E32" s="3">
        <v>174</v>
      </c>
      <c r="F32" s="3">
        <v>480000042</v>
      </c>
      <c r="G32" s="36">
        <v>68</v>
      </c>
      <c r="H32" s="49">
        <v>56</v>
      </c>
    </row>
    <row r="33" spans="1:8" x14ac:dyDescent="0.25">
      <c r="A33" s="14">
        <f t="shared" si="0"/>
        <v>29</v>
      </c>
      <c r="B33" s="3" t="s">
        <v>34</v>
      </c>
      <c r="C33" s="3"/>
      <c r="D33" s="37"/>
      <c r="E33" s="3">
        <v>175</v>
      </c>
      <c r="F33" s="3">
        <v>480000043</v>
      </c>
      <c r="G33" s="36">
        <v>834</v>
      </c>
      <c r="H33" s="49">
        <v>688</v>
      </c>
    </row>
    <row r="34" spans="1:8" x14ac:dyDescent="0.25">
      <c r="A34" s="14">
        <f t="shared" si="0"/>
        <v>30</v>
      </c>
      <c r="B34" s="3" t="s">
        <v>35</v>
      </c>
      <c r="C34" s="3"/>
      <c r="D34" s="36" t="s">
        <v>1112</v>
      </c>
      <c r="E34" s="3">
        <v>202</v>
      </c>
      <c r="F34" s="3">
        <v>480000044</v>
      </c>
      <c r="G34" s="36">
        <v>834</v>
      </c>
      <c r="H34" s="49">
        <v>688</v>
      </c>
    </row>
    <row r="35" spans="1:8" x14ac:dyDescent="0.25">
      <c r="A35" s="14">
        <f t="shared" si="0"/>
        <v>31</v>
      </c>
      <c r="B35" s="3" t="s">
        <v>36</v>
      </c>
      <c r="C35" s="3"/>
      <c r="D35" s="37"/>
      <c r="E35" s="3">
        <v>204</v>
      </c>
      <c r="F35" s="3">
        <v>480000045</v>
      </c>
      <c r="G35" s="36">
        <v>25</v>
      </c>
      <c r="H35" s="49">
        <v>21</v>
      </c>
    </row>
    <row r="36" spans="1:8" x14ac:dyDescent="0.25">
      <c r="A36" s="14">
        <f t="shared" si="0"/>
        <v>32</v>
      </c>
      <c r="B36" s="3" t="s">
        <v>37</v>
      </c>
      <c r="C36" s="3"/>
      <c r="D36" s="37"/>
      <c r="E36" s="3">
        <v>246</v>
      </c>
      <c r="F36" s="3">
        <v>480000047</v>
      </c>
      <c r="G36" s="36">
        <v>1885</v>
      </c>
      <c r="H36" s="49">
        <v>1555</v>
      </c>
    </row>
    <row r="37" spans="1:8" x14ac:dyDescent="0.25">
      <c r="A37" s="14">
        <f t="shared" si="0"/>
        <v>33</v>
      </c>
      <c r="B37" s="3" t="s">
        <v>38</v>
      </c>
      <c r="C37" s="3"/>
      <c r="D37" s="37"/>
      <c r="E37" s="3">
        <v>264</v>
      </c>
      <c r="F37" s="3">
        <v>480000051</v>
      </c>
      <c r="G37" s="36">
        <v>111</v>
      </c>
      <c r="H37" s="49">
        <v>92</v>
      </c>
    </row>
    <row r="38" spans="1:8" x14ac:dyDescent="0.25">
      <c r="A38" s="14">
        <f t="shared" si="0"/>
        <v>34</v>
      </c>
      <c r="B38" s="3" t="s">
        <v>39</v>
      </c>
      <c r="C38" s="3"/>
      <c r="D38" s="37"/>
      <c r="E38" s="3">
        <v>269</v>
      </c>
      <c r="F38" s="3">
        <v>480000053</v>
      </c>
      <c r="G38" s="36">
        <v>626</v>
      </c>
      <c r="H38" s="49">
        <v>359</v>
      </c>
    </row>
    <row r="39" spans="1:8" x14ac:dyDescent="0.25">
      <c r="A39" s="14">
        <f t="shared" si="0"/>
        <v>35</v>
      </c>
      <c r="B39" s="3" t="s">
        <v>40</v>
      </c>
      <c r="C39" s="3"/>
      <c r="D39" s="36" t="s">
        <v>999</v>
      </c>
      <c r="E39" s="3">
        <v>271</v>
      </c>
      <c r="F39" s="3">
        <v>480000054</v>
      </c>
      <c r="G39" s="36">
        <v>71</v>
      </c>
      <c r="H39" s="49">
        <v>44</v>
      </c>
    </row>
    <row r="40" spans="1:8" x14ac:dyDescent="0.25">
      <c r="A40" s="14">
        <f t="shared" si="0"/>
        <v>36</v>
      </c>
      <c r="B40" s="3" t="s">
        <v>41</v>
      </c>
      <c r="C40" s="3"/>
      <c r="D40" s="37"/>
      <c r="E40" s="3">
        <v>279</v>
      </c>
      <c r="F40" s="3">
        <v>480000056</v>
      </c>
      <c r="G40" s="36">
        <v>738</v>
      </c>
      <c r="H40" s="49">
        <v>424</v>
      </c>
    </row>
    <row r="41" spans="1:8" x14ac:dyDescent="0.25">
      <c r="A41" s="14">
        <f t="shared" si="0"/>
        <v>37</v>
      </c>
      <c r="B41" s="3" t="s">
        <v>42</v>
      </c>
      <c r="C41" s="3"/>
      <c r="D41" s="37"/>
      <c r="E41" s="3">
        <v>280</v>
      </c>
      <c r="F41" s="3">
        <v>480000057</v>
      </c>
      <c r="G41" s="36">
        <v>3</v>
      </c>
      <c r="H41" s="49">
        <v>1</v>
      </c>
    </row>
    <row r="42" spans="1:8" x14ac:dyDescent="0.25">
      <c r="A42" s="14">
        <f t="shared" si="0"/>
        <v>38</v>
      </c>
      <c r="B42" s="3" t="s">
        <v>43</v>
      </c>
      <c r="C42" s="3"/>
      <c r="D42" s="37"/>
      <c r="E42" s="3">
        <v>284</v>
      </c>
      <c r="F42" s="3">
        <v>480000059</v>
      </c>
      <c r="G42" s="36">
        <v>63</v>
      </c>
      <c r="H42" s="49">
        <v>52</v>
      </c>
    </row>
    <row r="43" spans="1:8" x14ac:dyDescent="0.25">
      <c r="A43" s="14">
        <f t="shared" si="0"/>
        <v>39</v>
      </c>
      <c r="B43" s="3" t="s">
        <v>44</v>
      </c>
      <c r="C43" s="3"/>
      <c r="D43" s="37"/>
      <c r="E43" s="3">
        <v>287</v>
      </c>
      <c r="F43" s="3">
        <v>480000060</v>
      </c>
      <c r="G43" s="36">
        <v>415</v>
      </c>
      <c r="H43" s="49">
        <v>238</v>
      </c>
    </row>
    <row r="44" spans="1:8" x14ac:dyDescent="0.25">
      <c r="A44" s="14">
        <f t="shared" si="0"/>
        <v>40</v>
      </c>
      <c r="B44" s="3" t="s">
        <v>45</v>
      </c>
      <c r="C44" s="3"/>
      <c r="D44" s="37"/>
      <c r="E44" s="3">
        <v>294</v>
      </c>
      <c r="F44" s="3">
        <v>480000064</v>
      </c>
      <c r="G44" s="36">
        <v>57</v>
      </c>
      <c r="H44" s="49">
        <v>33</v>
      </c>
    </row>
    <row r="45" spans="1:8" x14ac:dyDescent="0.25">
      <c r="A45" s="14">
        <f t="shared" si="0"/>
        <v>41</v>
      </c>
      <c r="B45" s="3" t="s">
        <v>46</v>
      </c>
      <c r="C45" s="3"/>
      <c r="D45" s="37"/>
      <c r="E45" s="3">
        <v>298</v>
      </c>
      <c r="F45" s="3">
        <v>480000065</v>
      </c>
      <c r="G45" s="36">
        <v>738</v>
      </c>
      <c r="H45" s="49">
        <v>424</v>
      </c>
    </row>
    <row r="46" spans="1:8" x14ac:dyDescent="0.25">
      <c r="A46" s="14">
        <f t="shared" si="0"/>
        <v>42</v>
      </c>
      <c r="B46" s="3" t="s">
        <v>47</v>
      </c>
      <c r="C46" s="3"/>
      <c r="D46" s="37"/>
      <c r="E46" s="3">
        <v>302</v>
      </c>
      <c r="F46" s="3">
        <v>480000066</v>
      </c>
      <c r="G46" s="36">
        <v>626</v>
      </c>
      <c r="H46" s="49">
        <v>359</v>
      </c>
    </row>
    <row r="47" spans="1:8" x14ac:dyDescent="0.25">
      <c r="A47" s="14">
        <f t="shared" si="0"/>
        <v>43</v>
      </c>
      <c r="B47" s="3" t="s">
        <v>48</v>
      </c>
      <c r="C47" s="3"/>
      <c r="D47" s="37"/>
      <c r="E47" s="3">
        <v>304</v>
      </c>
      <c r="F47" s="3">
        <v>480000068</v>
      </c>
      <c r="G47" s="36">
        <v>27</v>
      </c>
      <c r="H47" s="49">
        <v>15</v>
      </c>
    </row>
    <row r="48" spans="1:8" x14ac:dyDescent="0.25">
      <c r="A48" s="14">
        <f t="shared" si="0"/>
        <v>44</v>
      </c>
      <c r="B48" s="3" t="s">
        <v>49</v>
      </c>
      <c r="C48" s="3"/>
      <c r="D48" s="37"/>
      <c r="E48" s="3">
        <v>308</v>
      </c>
      <c r="F48" s="3">
        <v>480000069</v>
      </c>
      <c r="G48" s="36">
        <v>235</v>
      </c>
      <c r="H48" s="49">
        <v>135</v>
      </c>
    </row>
    <row r="49" spans="1:8" x14ac:dyDescent="0.25">
      <c r="A49" s="14">
        <f t="shared" si="0"/>
        <v>45</v>
      </c>
      <c r="B49" s="3" t="s">
        <v>50</v>
      </c>
      <c r="C49" s="3"/>
      <c r="D49" s="37"/>
      <c r="E49" s="3">
        <v>311</v>
      </c>
      <c r="F49" s="3">
        <v>480000070</v>
      </c>
      <c r="G49" s="36">
        <v>7435</v>
      </c>
      <c r="H49" s="49">
        <v>6134</v>
      </c>
    </row>
    <row r="50" spans="1:8" x14ac:dyDescent="0.25">
      <c r="A50" s="14">
        <f t="shared" si="0"/>
        <v>46</v>
      </c>
      <c r="B50" s="3" t="s">
        <v>51</v>
      </c>
      <c r="C50" s="3"/>
      <c r="D50" s="37"/>
      <c r="E50" s="3">
        <v>312</v>
      </c>
      <c r="F50" s="3">
        <v>480000071</v>
      </c>
      <c r="G50" s="36">
        <v>91</v>
      </c>
      <c r="H50" s="49">
        <v>52</v>
      </c>
    </row>
    <row r="51" spans="1:8" x14ac:dyDescent="0.25">
      <c r="A51" s="14">
        <f t="shared" si="0"/>
        <v>47</v>
      </c>
      <c r="B51" s="3" t="s">
        <v>52</v>
      </c>
      <c r="C51" s="3"/>
      <c r="D51" s="37"/>
      <c r="E51" s="3">
        <v>315</v>
      </c>
      <c r="F51" s="3">
        <v>480000072</v>
      </c>
      <c r="G51" s="36">
        <v>109</v>
      </c>
      <c r="H51" s="49">
        <v>63</v>
      </c>
    </row>
    <row r="52" spans="1:8" x14ac:dyDescent="0.25">
      <c r="A52" s="14">
        <f t="shared" si="0"/>
        <v>48</v>
      </c>
      <c r="B52" s="3" t="s">
        <v>53</v>
      </c>
      <c r="C52" s="3"/>
      <c r="D52" s="37"/>
      <c r="E52" s="3">
        <v>319</v>
      </c>
      <c r="F52" s="3">
        <v>480000073</v>
      </c>
      <c r="G52" s="36">
        <v>1256</v>
      </c>
      <c r="H52" s="49">
        <v>722</v>
      </c>
    </row>
    <row r="53" spans="1:8" x14ac:dyDescent="0.25">
      <c r="A53" s="14">
        <f t="shared" si="0"/>
        <v>49</v>
      </c>
      <c r="B53" s="3" t="s">
        <v>54</v>
      </c>
      <c r="C53" s="3"/>
      <c r="D53" s="37"/>
      <c r="E53" s="3">
        <v>321</v>
      </c>
      <c r="F53" s="3">
        <v>480000074</v>
      </c>
      <c r="G53" s="36">
        <v>265</v>
      </c>
      <c r="H53" s="49">
        <v>219</v>
      </c>
    </row>
    <row r="54" spans="1:8" x14ac:dyDescent="0.25">
      <c r="A54" s="14">
        <f t="shared" si="0"/>
        <v>50</v>
      </c>
      <c r="B54" s="3" t="s">
        <v>55</v>
      </c>
      <c r="C54" s="3"/>
      <c r="D54" s="37"/>
      <c r="E54" s="3">
        <v>323</v>
      </c>
      <c r="F54" s="3">
        <v>480000075</v>
      </c>
      <c r="G54" s="36">
        <v>2516</v>
      </c>
      <c r="H54" s="49">
        <v>1447</v>
      </c>
    </row>
    <row r="55" spans="1:8" x14ac:dyDescent="0.25">
      <c r="A55" s="14">
        <f t="shared" si="0"/>
        <v>51</v>
      </c>
      <c r="B55" s="3" t="s">
        <v>56</v>
      </c>
      <c r="C55" s="3"/>
      <c r="D55" s="37"/>
      <c r="E55" s="3">
        <v>331</v>
      </c>
      <c r="F55" s="3">
        <v>480000076</v>
      </c>
      <c r="G55" s="36">
        <v>116</v>
      </c>
      <c r="H55" s="49">
        <v>96</v>
      </c>
    </row>
    <row r="56" spans="1:8" x14ac:dyDescent="0.25">
      <c r="A56" s="14">
        <f t="shared" si="0"/>
        <v>52</v>
      </c>
      <c r="B56" s="3" t="s">
        <v>57</v>
      </c>
      <c r="C56" s="3"/>
      <c r="D56" s="37"/>
      <c r="E56" s="3">
        <v>341</v>
      </c>
      <c r="F56" s="3">
        <v>480000079</v>
      </c>
      <c r="G56" s="36">
        <v>60</v>
      </c>
      <c r="H56" s="49">
        <v>34</v>
      </c>
    </row>
    <row r="57" spans="1:8" x14ac:dyDescent="0.25">
      <c r="A57" s="14">
        <f t="shared" si="0"/>
        <v>53</v>
      </c>
      <c r="B57" s="3" t="s">
        <v>58</v>
      </c>
      <c r="C57" s="3"/>
      <c r="D57" s="37"/>
      <c r="E57" s="3">
        <v>350</v>
      </c>
      <c r="F57" s="3">
        <v>480000080</v>
      </c>
      <c r="G57" s="36">
        <v>2968</v>
      </c>
      <c r="H57" s="49">
        <v>1707</v>
      </c>
    </row>
    <row r="58" spans="1:8" x14ac:dyDescent="0.25">
      <c r="A58" s="14">
        <f t="shared" si="0"/>
        <v>54</v>
      </c>
      <c r="B58" s="3" t="s">
        <v>59</v>
      </c>
      <c r="C58" s="3"/>
      <c r="D58" s="37"/>
      <c r="E58" s="3">
        <v>358</v>
      </c>
      <c r="F58" s="3">
        <v>480000081</v>
      </c>
      <c r="G58" s="36">
        <v>134</v>
      </c>
      <c r="H58" s="49">
        <v>77</v>
      </c>
    </row>
    <row r="59" spans="1:8" x14ac:dyDescent="0.25">
      <c r="A59" s="14">
        <f t="shared" si="0"/>
        <v>55</v>
      </c>
      <c r="B59" s="3" t="s">
        <v>60</v>
      </c>
      <c r="C59" s="3"/>
      <c r="D59" s="37"/>
      <c r="E59" s="3">
        <v>374</v>
      </c>
      <c r="F59" s="3">
        <v>480000083</v>
      </c>
      <c r="G59" s="36">
        <v>159</v>
      </c>
      <c r="H59" s="49">
        <v>91</v>
      </c>
    </row>
    <row r="60" spans="1:8" x14ac:dyDescent="0.25">
      <c r="A60" s="14">
        <f t="shared" si="0"/>
        <v>56</v>
      </c>
      <c r="B60" s="3" t="s">
        <v>61</v>
      </c>
      <c r="C60" s="3"/>
      <c r="D60" s="37"/>
      <c r="E60" s="3">
        <v>399</v>
      </c>
      <c r="F60" s="3">
        <v>480000085</v>
      </c>
      <c r="G60" s="36">
        <v>27</v>
      </c>
      <c r="H60" s="49">
        <v>15</v>
      </c>
    </row>
    <row r="61" spans="1:8" x14ac:dyDescent="0.25">
      <c r="A61" s="14">
        <f t="shared" si="0"/>
        <v>57</v>
      </c>
      <c r="B61" s="3" t="s">
        <v>62</v>
      </c>
      <c r="C61" s="3"/>
      <c r="D61" s="37"/>
      <c r="E61" s="3">
        <v>404</v>
      </c>
      <c r="F61" s="3">
        <v>480000086</v>
      </c>
      <c r="G61" s="36">
        <v>55</v>
      </c>
      <c r="H61" s="49">
        <v>31</v>
      </c>
    </row>
    <row r="62" spans="1:8" x14ac:dyDescent="0.25">
      <c r="A62" s="14">
        <f t="shared" si="0"/>
        <v>58</v>
      </c>
      <c r="B62" s="3" t="s">
        <v>63</v>
      </c>
      <c r="C62" s="3"/>
      <c r="D62" s="37"/>
      <c r="E62" s="3">
        <v>418</v>
      </c>
      <c r="F62" s="3">
        <v>480000089</v>
      </c>
      <c r="G62" s="36">
        <v>366</v>
      </c>
      <c r="H62" s="49">
        <v>210</v>
      </c>
    </row>
    <row r="63" spans="1:8" x14ac:dyDescent="0.25">
      <c r="A63" s="14">
        <f t="shared" si="0"/>
        <v>59</v>
      </c>
      <c r="B63" s="3" t="s">
        <v>64</v>
      </c>
      <c r="C63" s="3"/>
      <c r="D63" s="37"/>
      <c r="E63" s="3">
        <v>419</v>
      </c>
      <c r="F63" s="3">
        <v>480000090</v>
      </c>
      <c r="G63" s="36">
        <v>1345</v>
      </c>
      <c r="H63" s="49">
        <v>1110</v>
      </c>
    </row>
    <row r="64" spans="1:8" x14ac:dyDescent="0.25">
      <c r="A64" s="14">
        <f t="shared" si="0"/>
        <v>60</v>
      </c>
      <c r="B64" s="3" t="s">
        <v>65</v>
      </c>
      <c r="C64" s="3"/>
      <c r="D64" s="37"/>
      <c r="E64" s="3">
        <v>454</v>
      </c>
      <c r="F64" s="3">
        <v>480000093</v>
      </c>
      <c r="G64" s="36">
        <v>103</v>
      </c>
      <c r="H64" s="49">
        <v>85</v>
      </c>
    </row>
    <row r="65" spans="1:8" x14ac:dyDescent="0.25">
      <c r="A65" s="14">
        <f t="shared" si="0"/>
        <v>61</v>
      </c>
      <c r="B65" s="3" t="s">
        <v>66</v>
      </c>
      <c r="C65" s="3"/>
      <c r="D65" s="37"/>
      <c r="E65" s="3">
        <v>461</v>
      </c>
      <c r="F65" s="3">
        <v>480000095</v>
      </c>
      <c r="G65" s="36">
        <v>626</v>
      </c>
      <c r="H65" s="49">
        <v>359</v>
      </c>
    </row>
    <row r="66" spans="1:8" x14ac:dyDescent="0.25">
      <c r="A66" s="14">
        <f t="shared" si="0"/>
        <v>62</v>
      </c>
      <c r="B66" s="3" t="s">
        <v>67</v>
      </c>
      <c r="C66" s="3"/>
      <c r="D66" s="37"/>
      <c r="E66" s="3">
        <v>468</v>
      </c>
      <c r="F66" s="3">
        <v>480000096</v>
      </c>
      <c r="G66" s="36">
        <v>73</v>
      </c>
      <c r="H66" s="49">
        <v>60</v>
      </c>
    </row>
    <row r="67" spans="1:8" x14ac:dyDescent="0.25">
      <c r="A67" s="14">
        <f t="shared" si="0"/>
        <v>63</v>
      </c>
      <c r="B67" s="3" t="s">
        <v>68</v>
      </c>
      <c r="C67" s="3"/>
      <c r="D67" s="37"/>
      <c r="E67" s="3">
        <v>479</v>
      </c>
      <c r="F67" s="3">
        <v>480000097</v>
      </c>
      <c r="G67" s="36">
        <v>626</v>
      </c>
      <c r="H67" s="49">
        <v>359</v>
      </c>
    </row>
    <row r="68" spans="1:8" x14ac:dyDescent="0.25">
      <c r="A68" s="14">
        <f t="shared" si="0"/>
        <v>64</v>
      </c>
      <c r="B68" s="3" t="s">
        <v>69</v>
      </c>
      <c r="C68" s="3"/>
      <c r="D68" s="37"/>
      <c r="E68" s="3">
        <v>484</v>
      </c>
      <c r="F68" s="3">
        <v>480000098</v>
      </c>
      <c r="G68" s="36">
        <v>153</v>
      </c>
      <c r="H68" s="49">
        <v>88</v>
      </c>
    </row>
    <row r="69" spans="1:8" x14ac:dyDescent="0.25">
      <c r="A69" s="14">
        <f t="shared" si="0"/>
        <v>65</v>
      </c>
      <c r="B69" s="3" t="s">
        <v>70</v>
      </c>
      <c r="C69" s="3"/>
      <c r="D69" s="37"/>
      <c r="E69" s="3">
        <v>505</v>
      </c>
      <c r="F69" s="3">
        <v>480000100</v>
      </c>
      <c r="G69" s="36">
        <v>187</v>
      </c>
      <c r="H69" s="49">
        <v>154</v>
      </c>
    </row>
    <row r="70" spans="1:8" x14ac:dyDescent="0.25">
      <c r="A70" s="14">
        <f t="shared" si="0"/>
        <v>66</v>
      </c>
      <c r="B70" s="3" t="s">
        <v>71</v>
      </c>
      <c r="C70" s="3"/>
      <c r="D70" s="37"/>
      <c r="E70" s="3">
        <v>531</v>
      </c>
      <c r="F70" s="3">
        <v>480000101</v>
      </c>
      <c r="G70" s="36">
        <v>3</v>
      </c>
      <c r="H70" s="49">
        <v>1</v>
      </c>
    </row>
    <row r="71" spans="1:8" x14ac:dyDescent="0.25">
      <c r="A71" s="14">
        <f t="shared" ref="A71:A134" si="1">A70+1</f>
        <v>67</v>
      </c>
      <c r="B71" s="3" t="s">
        <v>72</v>
      </c>
      <c r="C71" s="3"/>
      <c r="D71" s="37"/>
      <c r="E71" s="3">
        <v>541</v>
      </c>
      <c r="F71" s="3">
        <v>480000104</v>
      </c>
      <c r="G71" s="36">
        <v>1</v>
      </c>
      <c r="H71" s="49">
        <v>1</v>
      </c>
    </row>
    <row r="72" spans="1:8" x14ac:dyDescent="0.25">
      <c r="A72" s="14">
        <f t="shared" si="1"/>
        <v>68</v>
      </c>
      <c r="B72" s="3" t="s">
        <v>73</v>
      </c>
      <c r="C72" s="3"/>
      <c r="D72" s="37"/>
      <c r="E72" s="3">
        <v>553</v>
      </c>
      <c r="F72" s="3">
        <v>480000105</v>
      </c>
      <c r="G72" s="36">
        <v>37</v>
      </c>
      <c r="H72" s="49">
        <v>22</v>
      </c>
    </row>
    <row r="73" spans="1:8" x14ac:dyDescent="0.25">
      <c r="A73" s="14">
        <f t="shared" si="1"/>
        <v>69</v>
      </c>
      <c r="B73" s="3" t="s">
        <v>74</v>
      </c>
      <c r="C73" s="3"/>
      <c r="D73" s="37"/>
      <c r="E73" s="3">
        <v>556</v>
      </c>
      <c r="F73" s="3">
        <v>480000107</v>
      </c>
      <c r="G73" s="36">
        <v>8</v>
      </c>
      <c r="H73" s="49">
        <v>7</v>
      </c>
    </row>
    <row r="74" spans="1:8" x14ac:dyDescent="0.25">
      <c r="A74" s="14">
        <f t="shared" si="1"/>
        <v>70</v>
      </c>
      <c r="B74" s="3" t="s">
        <v>75</v>
      </c>
      <c r="C74" s="3"/>
      <c r="D74" s="37"/>
      <c r="E74" s="3">
        <v>564</v>
      </c>
      <c r="F74" s="3">
        <v>480000108</v>
      </c>
      <c r="G74" s="36">
        <v>258</v>
      </c>
      <c r="H74" s="49">
        <v>148</v>
      </c>
    </row>
    <row r="75" spans="1:8" x14ac:dyDescent="0.25">
      <c r="A75" s="14">
        <f t="shared" si="1"/>
        <v>71</v>
      </c>
      <c r="B75" s="3" t="s">
        <v>76</v>
      </c>
      <c r="C75" s="3"/>
      <c r="D75" s="37"/>
      <c r="E75" s="3">
        <v>581</v>
      </c>
      <c r="F75" s="3">
        <v>480000110</v>
      </c>
      <c r="G75" s="36">
        <v>13</v>
      </c>
      <c r="H75" s="49">
        <v>8</v>
      </c>
    </row>
    <row r="76" spans="1:8" x14ac:dyDescent="0.25">
      <c r="A76" s="14">
        <f t="shared" si="1"/>
        <v>72</v>
      </c>
      <c r="B76" s="3" t="s">
        <v>77</v>
      </c>
      <c r="C76" s="3"/>
      <c r="D76" s="37"/>
      <c r="E76" s="3">
        <v>582</v>
      </c>
      <c r="F76" s="3">
        <v>480000111</v>
      </c>
      <c r="G76" s="36">
        <v>31</v>
      </c>
      <c r="H76" s="49">
        <v>18</v>
      </c>
    </row>
    <row r="77" spans="1:8" x14ac:dyDescent="0.25">
      <c r="A77" s="14">
        <f t="shared" si="1"/>
        <v>73</v>
      </c>
      <c r="B77" s="3" t="s">
        <v>78</v>
      </c>
      <c r="C77" s="3"/>
      <c r="D77" s="37"/>
      <c r="E77" s="3">
        <v>583</v>
      </c>
      <c r="F77" s="3">
        <v>480000112</v>
      </c>
      <c r="G77" s="36">
        <v>644</v>
      </c>
      <c r="H77" s="49">
        <v>370</v>
      </c>
    </row>
    <row r="78" spans="1:8" x14ac:dyDescent="0.25">
      <c r="A78" s="14">
        <f t="shared" si="1"/>
        <v>74</v>
      </c>
      <c r="B78" s="3" t="s">
        <v>79</v>
      </c>
      <c r="C78" s="3"/>
      <c r="D78" s="37"/>
      <c r="E78" s="3">
        <v>584</v>
      </c>
      <c r="F78" s="3">
        <v>480000113</v>
      </c>
      <c r="G78" s="36">
        <v>276</v>
      </c>
      <c r="H78" s="49">
        <v>159</v>
      </c>
    </row>
    <row r="79" spans="1:8" x14ac:dyDescent="0.25">
      <c r="A79" s="14">
        <f t="shared" si="1"/>
        <v>75</v>
      </c>
      <c r="B79" s="3" t="s">
        <v>82</v>
      </c>
      <c r="C79" s="3"/>
      <c r="D79" s="37"/>
      <c r="E79" s="3">
        <v>631</v>
      </c>
      <c r="F79" s="3">
        <v>480000119</v>
      </c>
      <c r="G79" s="36">
        <v>626</v>
      </c>
      <c r="H79" s="49">
        <v>359</v>
      </c>
    </row>
    <row r="80" spans="1:8" x14ac:dyDescent="0.25">
      <c r="A80" s="14">
        <f t="shared" si="1"/>
        <v>76</v>
      </c>
      <c r="B80" s="3" t="s">
        <v>83</v>
      </c>
      <c r="C80" s="3"/>
      <c r="D80" s="37"/>
      <c r="E80" s="3">
        <v>640</v>
      </c>
      <c r="F80" s="3">
        <v>480000120</v>
      </c>
      <c r="G80" s="36">
        <v>554</v>
      </c>
      <c r="H80" s="49">
        <v>318</v>
      </c>
    </row>
    <row r="81" spans="1:8" x14ac:dyDescent="0.25">
      <c r="A81" s="14">
        <f t="shared" si="1"/>
        <v>77</v>
      </c>
      <c r="B81" s="3" t="s">
        <v>85</v>
      </c>
      <c r="C81" s="3"/>
      <c r="D81" s="37"/>
      <c r="E81" s="3">
        <v>737</v>
      </c>
      <c r="F81" s="3">
        <v>480000125</v>
      </c>
      <c r="G81" s="36">
        <v>669</v>
      </c>
      <c r="H81" s="49">
        <v>385</v>
      </c>
    </row>
    <row r="82" spans="1:8" x14ac:dyDescent="0.25">
      <c r="A82" s="14">
        <f t="shared" si="1"/>
        <v>78</v>
      </c>
      <c r="B82" s="3" t="s">
        <v>86</v>
      </c>
      <c r="C82" s="3"/>
      <c r="D82" s="37"/>
      <c r="E82" s="3">
        <v>753</v>
      </c>
      <c r="F82" s="3">
        <v>480000126</v>
      </c>
      <c r="G82" s="36">
        <v>192</v>
      </c>
      <c r="H82" s="49">
        <v>110</v>
      </c>
    </row>
    <row r="83" spans="1:8" x14ac:dyDescent="0.25">
      <c r="A83" s="14">
        <f t="shared" si="1"/>
        <v>79</v>
      </c>
      <c r="B83" s="3" t="s">
        <v>87</v>
      </c>
      <c r="C83" s="3"/>
      <c r="D83" s="37"/>
      <c r="E83" s="3">
        <v>793</v>
      </c>
      <c r="F83" s="3">
        <v>480000127</v>
      </c>
      <c r="G83" s="36">
        <v>577</v>
      </c>
      <c r="H83" s="49">
        <v>332</v>
      </c>
    </row>
    <row r="84" spans="1:8" x14ac:dyDescent="0.25">
      <c r="A84" s="14">
        <f t="shared" si="1"/>
        <v>80</v>
      </c>
      <c r="B84" s="3" t="s">
        <v>88</v>
      </c>
      <c r="C84" s="3"/>
      <c r="D84" s="37"/>
      <c r="E84" s="3">
        <v>833</v>
      </c>
      <c r="F84" s="3">
        <v>480000131</v>
      </c>
      <c r="G84" s="36">
        <v>1098</v>
      </c>
      <c r="H84" s="49">
        <v>631</v>
      </c>
    </row>
    <row r="85" spans="1:8" x14ac:dyDescent="0.25">
      <c r="A85" s="14">
        <f t="shared" si="1"/>
        <v>81</v>
      </c>
      <c r="B85" s="3" t="s">
        <v>89</v>
      </c>
      <c r="C85" s="3"/>
      <c r="D85" s="37"/>
      <c r="E85" s="3">
        <v>874</v>
      </c>
      <c r="F85" s="3">
        <v>480000132</v>
      </c>
      <c r="G85" s="36">
        <v>229</v>
      </c>
      <c r="H85" s="49">
        <v>132</v>
      </c>
    </row>
    <row r="86" spans="1:8" x14ac:dyDescent="0.25">
      <c r="A86" s="14">
        <f t="shared" si="1"/>
        <v>82</v>
      </c>
      <c r="B86" s="3" t="s">
        <v>90</v>
      </c>
      <c r="C86" s="3"/>
      <c r="D86" s="37"/>
      <c r="E86" s="3">
        <v>875</v>
      </c>
      <c r="F86" s="3">
        <v>480000133</v>
      </c>
      <c r="G86" s="36">
        <v>463</v>
      </c>
      <c r="H86" s="49">
        <v>266</v>
      </c>
    </row>
    <row r="87" spans="1:8" x14ac:dyDescent="0.25">
      <c r="A87" s="14">
        <f t="shared" si="1"/>
        <v>83</v>
      </c>
      <c r="B87" s="3" t="s">
        <v>91</v>
      </c>
      <c r="C87" s="3"/>
      <c r="D87" s="37"/>
      <c r="E87" s="3">
        <v>876</v>
      </c>
      <c r="F87" s="3">
        <v>480000134</v>
      </c>
      <c r="G87" s="36">
        <v>463</v>
      </c>
      <c r="H87" s="49">
        <v>266</v>
      </c>
    </row>
    <row r="88" spans="1:8" x14ac:dyDescent="0.25">
      <c r="A88" s="14">
        <f t="shared" si="1"/>
        <v>84</v>
      </c>
      <c r="B88" s="3" t="s">
        <v>92</v>
      </c>
      <c r="C88" s="3"/>
      <c r="D88" s="37"/>
      <c r="E88" s="3">
        <v>877</v>
      </c>
      <c r="F88" s="3">
        <v>480000135</v>
      </c>
      <c r="G88" s="36">
        <v>170</v>
      </c>
      <c r="H88" s="49">
        <v>97</v>
      </c>
    </row>
    <row r="89" spans="1:8" x14ac:dyDescent="0.25">
      <c r="A89" s="14">
        <f t="shared" si="1"/>
        <v>85</v>
      </c>
      <c r="B89" s="3" t="s">
        <v>93</v>
      </c>
      <c r="C89" s="3"/>
      <c r="D89" s="37"/>
      <c r="E89" s="3">
        <v>878</v>
      </c>
      <c r="F89" s="3">
        <v>480000136</v>
      </c>
      <c r="G89" s="36">
        <v>170</v>
      </c>
      <c r="H89" s="49">
        <v>97</v>
      </c>
    </row>
    <row r="90" spans="1:8" x14ac:dyDescent="0.25">
      <c r="A90" s="14">
        <f t="shared" si="1"/>
        <v>86</v>
      </c>
      <c r="B90" s="3" t="s">
        <v>94</v>
      </c>
      <c r="C90" s="3"/>
      <c r="D90" s="37"/>
      <c r="E90" s="3">
        <v>948</v>
      </c>
      <c r="F90" s="3">
        <v>480000138</v>
      </c>
      <c r="G90" s="36">
        <v>18</v>
      </c>
      <c r="H90" s="49">
        <v>10</v>
      </c>
    </row>
    <row r="91" spans="1:8" x14ac:dyDescent="0.25">
      <c r="A91" s="14">
        <f t="shared" si="1"/>
        <v>87</v>
      </c>
      <c r="B91" s="3" t="s">
        <v>95</v>
      </c>
      <c r="C91" s="3"/>
      <c r="D91" s="37"/>
      <c r="E91" s="3">
        <v>981</v>
      </c>
      <c r="F91" s="3">
        <v>480000141</v>
      </c>
      <c r="G91" s="36">
        <v>71</v>
      </c>
      <c r="H91" s="49">
        <v>41</v>
      </c>
    </row>
    <row r="92" spans="1:8" x14ac:dyDescent="0.25">
      <c r="A92" s="14">
        <f t="shared" si="1"/>
        <v>88</v>
      </c>
      <c r="B92" s="3" t="s">
        <v>97</v>
      </c>
      <c r="C92" s="3"/>
      <c r="D92" s="37"/>
      <c r="E92" s="3">
        <v>1027</v>
      </c>
      <c r="F92" s="3">
        <v>480000145</v>
      </c>
      <c r="G92" s="36">
        <v>13</v>
      </c>
      <c r="H92" s="49">
        <v>8</v>
      </c>
    </row>
    <row r="93" spans="1:8" x14ac:dyDescent="0.25">
      <c r="A93" s="14">
        <f t="shared" si="1"/>
        <v>89</v>
      </c>
      <c r="B93" s="3" t="s">
        <v>98</v>
      </c>
      <c r="C93" s="3"/>
      <c r="D93" s="37"/>
      <c r="E93" s="3">
        <v>1031</v>
      </c>
      <c r="F93" s="3">
        <v>480000146</v>
      </c>
      <c r="G93" s="36">
        <v>697</v>
      </c>
      <c r="H93" s="49">
        <v>401</v>
      </c>
    </row>
    <row r="94" spans="1:8" x14ac:dyDescent="0.25">
      <c r="A94" s="14">
        <f t="shared" si="1"/>
        <v>90</v>
      </c>
      <c r="B94" s="3" t="s">
        <v>99</v>
      </c>
      <c r="C94" s="3"/>
      <c r="D94" s="37"/>
      <c r="E94" s="3">
        <v>1046</v>
      </c>
      <c r="F94" s="3">
        <v>480000147</v>
      </c>
      <c r="G94" s="36">
        <v>834</v>
      </c>
      <c r="H94" s="49">
        <v>479</v>
      </c>
    </row>
    <row r="95" spans="1:8" x14ac:dyDescent="0.25">
      <c r="A95" s="14">
        <f t="shared" si="1"/>
        <v>91</v>
      </c>
      <c r="B95" s="3" t="s">
        <v>100</v>
      </c>
      <c r="C95" s="3"/>
      <c r="D95" s="37"/>
      <c r="E95" s="3">
        <v>1064</v>
      </c>
      <c r="F95" s="3">
        <v>480000150</v>
      </c>
      <c r="G95" s="36">
        <v>33</v>
      </c>
      <c r="H95" s="49">
        <v>19</v>
      </c>
    </row>
    <row r="96" spans="1:8" x14ac:dyDescent="0.25">
      <c r="A96" s="14">
        <f t="shared" si="1"/>
        <v>92</v>
      </c>
      <c r="B96" s="3" t="s">
        <v>93</v>
      </c>
      <c r="C96" s="3"/>
      <c r="D96" s="37"/>
      <c r="E96" s="3">
        <v>1068</v>
      </c>
      <c r="F96" s="3">
        <v>480000151</v>
      </c>
      <c r="G96" s="36">
        <v>54</v>
      </c>
      <c r="H96" s="49">
        <v>31</v>
      </c>
    </row>
    <row r="97" spans="1:8" x14ac:dyDescent="0.25">
      <c r="A97" s="14">
        <f t="shared" si="1"/>
        <v>93</v>
      </c>
      <c r="B97" s="3" t="s">
        <v>101</v>
      </c>
      <c r="C97" s="3"/>
      <c r="D97" s="37"/>
      <c r="E97" s="3">
        <v>1102</v>
      </c>
      <c r="F97" s="3">
        <v>480000154</v>
      </c>
      <c r="G97" s="36">
        <v>4</v>
      </c>
      <c r="H97" s="49">
        <v>2</v>
      </c>
    </row>
    <row r="98" spans="1:8" x14ac:dyDescent="0.25">
      <c r="A98" s="14">
        <f t="shared" si="1"/>
        <v>94</v>
      </c>
      <c r="B98" s="3" t="s">
        <v>102</v>
      </c>
      <c r="C98" s="3"/>
      <c r="D98" s="37"/>
      <c r="E98" s="3">
        <v>1127</v>
      </c>
      <c r="F98" s="3">
        <v>480000156</v>
      </c>
      <c r="G98" s="36">
        <v>235</v>
      </c>
      <c r="H98" s="49">
        <v>135</v>
      </c>
    </row>
    <row r="99" spans="1:8" x14ac:dyDescent="0.25">
      <c r="A99" s="14">
        <f t="shared" si="1"/>
        <v>95</v>
      </c>
      <c r="B99" s="3" t="s">
        <v>103</v>
      </c>
      <c r="C99" s="3"/>
      <c r="D99" s="37"/>
      <c r="E99" s="3">
        <v>1132</v>
      </c>
      <c r="F99" s="3">
        <v>480000157</v>
      </c>
      <c r="G99" s="36">
        <v>120</v>
      </c>
      <c r="H99" s="49">
        <v>69</v>
      </c>
    </row>
    <row r="100" spans="1:8" x14ac:dyDescent="0.25">
      <c r="A100" s="14">
        <f t="shared" si="1"/>
        <v>96</v>
      </c>
      <c r="B100" s="3" t="s">
        <v>104</v>
      </c>
      <c r="C100" s="3"/>
      <c r="D100" s="37"/>
      <c r="E100" s="3">
        <v>1133</v>
      </c>
      <c r="F100" s="3">
        <v>480000158</v>
      </c>
      <c r="G100" s="36">
        <v>181</v>
      </c>
      <c r="H100" s="49">
        <v>104</v>
      </c>
    </row>
    <row r="101" spans="1:8" x14ac:dyDescent="0.25">
      <c r="A101" s="14">
        <f t="shared" si="1"/>
        <v>97</v>
      </c>
      <c r="B101" s="3" t="s">
        <v>105</v>
      </c>
      <c r="C101" s="3"/>
      <c r="D101" s="37"/>
      <c r="E101" s="3">
        <v>1134</v>
      </c>
      <c r="F101" s="3">
        <v>480000159</v>
      </c>
      <c r="G101" s="36">
        <v>181</v>
      </c>
      <c r="H101" s="49">
        <v>104</v>
      </c>
    </row>
    <row r="102" spans="1:8" x14ac:dyDescent="0.25">
      <c r="A102" s="14">
        <f t="shared" si="1"/>
        <v>98</v>
      </c>
      <c r="B102" s="3" t="s">
        <v>106</v>
      </c>
      <c r="C102" s="3"/>
      <c r="D102" s="36" t="s">
        <v>1108</v>
      </c>
      <c r="E102" s="3">
        <v>1135</v>
      </c>
      <c r="F102" s="3">
        <v>480000160</v>
      </c>
      <c r="G102" s="36">
        <v>111</v>
      </c>
      <c r="H102" s="49">
        <v>69</v>
      </c>
    </row>
    <row r="103" spans="1:8" x14ac:dyDescent="0.25">
      <c r="A103" s="14">
        <f t="shared" si="1"/>
        <v>99</v>
      </c>
      <c r="B103" s="3" t="s">
        <v>107</v>
      </c>
      <c r="C103" s="3"/>
      <c r="D103" s="36" t="s">
        <v>1001</v>
      </c>
      <c r="E103" s="3">
        <v>1139</v>
      </c>
      <c r="F103" s="3">
        <v>480000162</v>
      </c>
      <c r="G103" s="36">
        <v>181</v>
      </c>
      <c r="H103" s="49">
        <v>113</v>
      </c>
    </row>
    <row r="104" spans="1:8" x14ac:dyDescent="0.25">
      <c r="A104" s="14">
        <f t="shared" si="1"/>
        <v>100</v>
      </c>
      <c r="B104" s="3" t="s">
        <v>108</v>
      </c>
      <c r="C104" s="3"/>
      <c r="D104" s="37"/>
      <c r="E104" s="3">
        <v>1141</v>
      </c>
      <c r="F104" s="3">
        <v>480000164</v>
      </c>
      <c r="G104" s="36">
        <v>152</v>
      </c>
      <c r="H104" s="49">
        <v>87</v>
      </c>
    </row>
    <row r="105" spans="1:8" x14ac:dyDescent="0.25">
      <c r="A105" s="14">
        <f t="shared" si="1"/>
        <v>101</v>
      </c>
      <c r="B105" s="3" t="s">
        <v>109</v>
      </c>
      <c r="C105" s="3"/>
      <c r="D105" s="37"/>
      <c r="E105" s="3">
        <v>1152</v>
      </c>
      <c r="F105" s="3">
        <v>480000165</v>
      </c>
      <c r="G105" s="36">
        <v>42</v>
      </c>
      <c r="H105" s="49">
        <v>24</v>
      </c>
    </row>
    <row r="106" spans="1:8" x14ac:dyDescent="0.25">
      <c r="A106" s="14">
        <f t="shared" si="1"/>
        <v>102</v>
      </c>
      <c r="B106" s="3" t="s">
        <v>110</v>
      </c>
      <c r="C106" s="3"/>
      <c r="D106" s="37"/>
      <c r="E106" s="3">
        <v>1180</v>
      </c>
      <c r="F106" s="3">
        <v>480000168</v>
      </c>
      <c r="G106" s="36">
        <v>140</v>
      </c>
      <c r="H106" s="49">
        <v>80</v>
      </c>
    </row>
    <row r="107" spans="1:8" x14ac:dyDescent="0.25">
      <c r="A107" s="14">
        <f t="shared" si="1"/>
        <v>103</v>
      </c>
      <c r="B107" s="3" t="s">
        <v>111</v>
      </c>
      <c r="C107" s="3"/>
      <c r="D107" s="37"/>
      <c r="E107" s="3">
        <v>1200</v>
      </c>
      <c r="F107" s="3">
        <v>480000169</v>
      </c>
      <c r="G107" s="36">
        <v>463</v>
      </c>
      <c r="H107" s="49">
        <v>266</v>
      </c>
    </row>
    <row r="108" spans="1:8" x14ac:dyDescent="0.25">
      <c r="A108" s="14">
        <f t="shared" si="1"/>
        <v>104</v>
      </c>
      <c r="B108" s="3" t="s">
        <v>112</v>
      </c>
      <c r="C108" s="3"/>
      <c r="D108" s="37"/>
      <c r="E108" s="3">
        <v>1204</v>
      </c>
      <c r="F108" s="3">
        <v>480000170</v>
      </c>
      <c r="G108" s="36">
        <v>103</v>
      </c>
      <c r="H108" s="49">
        <v>59</v>
      </c>
    </row>
    <row r="109" spans="1:8" x14ac:dyDescent="0.25">
      <c r="A109" s="14">
        <f t="shared" si="1"/>
        <v>105</v>
      </c>
      <c r="B109" s="3" t="s">
        <v>113</v>
      </c>
      <c r="C109" s="3"/>
      <c r="D109" s="37"/>
      <c r="E109" s="3">
        <v>1220</v>
      </c>
      <c r="F109" s="3">
        <v>480000172</v>
      </c>
      <c r="G109" s="36">
        <v>226</v>
      </c>
      <c r="H109" s="49">
        <v>186</v>
      </c>
    </row>
    <row r="110" spans="1:8" x14ac:dyDescent="0.25">
      <c r="A110" s="14">
        <f t="shared" si="1"/>
        <v>106</v>
      </c>
      <c r="B110" s="3" t="s">
        <v>114</v>
      </c>
      <c r="C110" s="3"/>
      <c r="D110" s="37"/>
      <c r="E110" s="3">
        <v>1230</v>
      </c>
      <c r="F110" s="3">
        <v>480000176</v>
      </c>
      <c r="G110" s="36">
        <v>157</v>
      </c>
      <c r="H110" s="49">
        <v>91</v>
      </c>
    </row>
    <row r="111" spans="1:8" x14ac:dyDescent="0.25">
      <c r="A111" s="14">
        <f t="shared" si="1"/>
        <v>107</v>
      </c>
      <c r="B111" s="3" t="s">
        <v>115</v>
      </c>
      <c r="C111" s="3"/>
      <c r="D111" s="37"/>
      <c r="E111" s="3">
        <v>1231</v>
      </c>
      <c r="F111" s="3">
        <v>480000177</v>
      </c>
      <c r="G111" s="36">
        <v>4</v>
      </c>
      <c r="H111" s="49">
        <v>2</v>
      </c>
    </row>
    <row r="112" spans="1:8" x14ac:dyDescent="0.25">
      <c r="A112" s="14">
        <f t="shared" si="1"/>
        <v>108</v>
      </c>
      <c r="B112" s="3" t="s">
        <v>116</v>
      </c>
      <c r="C112" s="3"/>
      <c r="D112" s="37"/>
      <c r="E112" s="3">
        <v>1237</v>
      </c>
      <c r="F112" s="3">
        <v>480000178</v>
      </c>
      <c r="G112" s="36">
        <v>36</v>
      </c>
      <c r="H112" s="49">
        <v>21</v>
      </c>
    </row>
    <row r="113" spans="1:8" x14ac:dyDescent="0.25">
      <c r="A113" s="14">
        <f t="shared" si="1"/>
        <v>109</v>
      </c>
      <c r="B113" s="3" t="s">
        <v>117</v>
      </c>
      <c r="C113" s="3"/>
      <c r="D113" s="37"/>
      <c r="E113" s="3">
        <v>1273</v>
      </c>
      <c r="F113" s="3">
        <v>480000183</v>
      </c>
      <c r="G113" s="36">
        <v>1214</v>
      </c>
      <c r="H113" s="49">
        <v>1002</v>
      </c>
    </row>
    <row r="114" spans="1:8" x14ac:dyDescent="0.25">
      <c r="A114" s="14">
        <f t="shared" si="1"/>
        <v>110</v>
      </c>
      <c r="B114" s="3" t="s">
        <v>118</v>
      </c>
      <c r="C114" s="3"/>
      <c r="D114" s="37"/>
      <c r="E114" s="3">
        <v>1304</v>
      </c>
      <c r="F114" s="3">
        <v>480000186</v>
      </c>
      <c r="G114" s="36">
        <v>191</v>
      </c>
      <c r="H114" s="49">
        <v>158</v>
      </c>
    </row>
    <row r="115" spans="1:8" x14ac:dyDescent="0.25">
      <c r="A115" s="14">
        <f t="shared" si="1"/>
        <v>111</v>
      </c>
      <c r="B115" s="3" t="s">
        <v>119</v>
      </c>
      <c r="C115" s="3"/>
      <c r="D115" s="37"/>
      <c r="E115" s="3">
        <v>1343</v>
      </c>
      <c r="F115" s="3">
        <v>480000187</v>
      </c>
      <c r="G115" s="36">
        <v>18</v>
      </c>
      <c r="H115" s="49">
        <v>15</v>
      </c>
    </row>
    <row r="116" spans="1:8" x14ac:dyDescent="0.25">
      <c r="A116" s="14">
        <f t="shared" si="1"/>
        <v>112</v>
      </c>
      <c r="B116" s="3" t="s">
        <v>120</v>
      </c>
      <c r="C116" s="3"/>
      <c r="D116" s="37"/>
      <c r="E116" s="3">
        <v>1344</v>
      </c>
      <c r="F116" s="3">
        <v>480000188</v>
      </c>
      <c r="G116" s="36">
        <v>8</v>
      </c>
      <c r="H116" s="49">
        <v>7</v>
      </c>
    </row>
    <row r="117" spans="1:8" x14ac:dyDescent="0.25">
      <c r="A117" s="14">
        <f t="shared" si="1"/>
        <v>113</v>
      </c>
      <c r="B117" s="3" t="s">
        <v>121</v>
      </c>
      <c r="C117" s="3"/>
      <c r="D117" s="37"/>
      <c r="E117" s="3">
        <v>1349</v>
      </c>
      <c r="F117" s="3">
        <v>480000189</v>
      </c>
      <c r="G117" s="36">
        <v>459</v>
      </c>
      <c r="H117" s="49">
        <v>264</v>
      </c>
    </row>
    <row r="118" spans="1:8" x14ac:dyDescent="0.25">
      <c r="A118" s="14">
        <f t="shared" si="1"/>
        <v>114</v>
      </c>
      <c r="B118" s="3" t="s">
        <v>122</v>
      </c>
      <c r="C118" s="3"/>
      <c r="D118" s="37"/>
      <c r="E118" s="3">
        <v>1352</v>
      </c>
      <c r="F118" s="3">
        <v>480000190</v>
      </c>
      <c r="G118" s="36">
        <v>6</v>
      </c>
      <c r="H118" s="49">
        <v>3</v>
      </c>
    </row>
    <row r="119" spans="1:8" x14ac:dyDescent="0.25">
      <c r="A119" s="14">
        <f t="shared" si="1"/>
        <v>115</v>
      </c>
      <c r="B119" s="3" t="s">
        <v>123</v>
      </c>
      <c r="C119" s="3"/>
      <c r="D119" s="37"/>
      <c r="E119" s="3">
        <v>1368</v>
      </c>
      <c r="F119" s="3">
        <v>480000191</v>
      </c>
      <c r="G119" s="36">
        <v>103</v>
      </c>
      <c r="H119" s="49">
        <v>59</v>
      </c>
    </row>
    <row r="120" spans="1:8" x14ac:dyDescent="0.25">
      <c r="A120" s="14">
        <f t="shared" si="1"/>
        <v>116</v>
      </c>
      <c r="B120" s="3" t="s">
        <v>124</v>
      </c>
      <c r="C120" s="3"/>
      <c r="D120" s="37"/>
      <c r="E120" s="3">
        <v>1370</v>
      </c>
      <c r="F120" s="3">
        <v>480000192</v>
      </c>
      <c r="G120" s="36">
        <v>165</v>
      </c>
      <c r="H120" s="49">
        <v>95</v>
      </c>
    </row>
    <row r="121" spans="1:8" x14ac:dyDescent="0.25">
      <c r="A121" s="14">
        <f t="shared" si="1"/>
        <v>117</v>
      </c>
      <c r="B121" s="3" t="s">
        <v>125</v>
      </c>
      <c r="C121" s="3"/>
      <c r="D121" s="37"/>
      <c r="E121" s="3">
        <v>1372</v>
      </c>
      <c r="F121" s="3">
        <v>480000193</v>
      </c>
      <c r="G121" s="36">
        <v>315</v>
      </c>
      <c r="H121" s="49">
        <v>181</v>
      </c>
    </row>
    <row r="122" spans="1:8" x14ac:dyDescent="0.25">
      <c r="A122" s="14">
        <f t="shared" si="1"/>
        <v>118</v>
      </c>
      <c r="B122" s="3" t="s">
        <v>126</v>
      </c>
      <c r="C122" s="3"/>
      <c r="D122" s="37"/>
      <c r="E122" s="3">
        <v>1373</v>
      </c>
      <c r="F122" s="3">
        <v>480000194</v>
      </c>
      <c r="G122" s="36">
        <v>6823</v>
      </c>
      <c r="H122" s="49">
        <v>3923</v>
      </c>
    </row>
    <row r="123" spans="1:8" x14ac:dyDescent="0.25">
      <c r="A123" s="14">
        <f t="shared" si="1"/>
        <v>119</v>
      </c>
      <c r="B123" s="3" t="s">
        <v>127</v>
      </c>
      <c r="C123" s="3"/>
      <c r="D123" s="37"/>
      <c r="E123" s="3">
        <v>1375</v>
      </c>
      <c r="F123" s="3">
        <v>480000195</v>
      </c>
      <c r="G123" s="36">
        <v>57</v>
      </c>
      <c r="H123" s="49">
        <v>33</v>
      </c>
    </row>
    <row r="124" spans="1:8" x14ac:dyDescent="0.25">
      <c r="A124" s="14">
        <f t="shared" si="1"/>
        <v>120</v>
      </c>
      <c r="B124" s="3" t="s">
        <v>128</v>
      </c>
      <c r="C124" s="3"/>
      <c r="D124" s="37"/>
      <c r="E124" s="3">
        <v>1376</v>
      </c>
      <c r="F124" s="3">
        <v>480000196</v>
      </c>
      <c r="G124" s="36">
        <v>176</v>
      </c>
      <c r="H124" s="49">
        <v>101</v>
      </c>
    </row>
    <row r="125" spans="1:8" x14ac:dyDescent="0.25">
      <c r="A125" s="14">
        <f t="shared" si="1"/>
        <v>121</v>
      </c>
      <c r="B125" s="3" t="s">
        <v>129</v>
      </c>
      <c r="C125" s="3"/>
      <c r="D125" s="37"/>
      <c r="E125" s="3">
        <v>1381</v>
      </c>
      <c r="F125" s="3">
        <v>480000197</v>
      </c>
      <c r="G125" s="36">
        <v>57</v>
      </c>
      <c r="H125" s="49">
        <v>33</v>
      </c>
    </row>
    <row r="126" spans="1:8" x14ac:dyDescent="0.25">
      <c r="A126" s="14">
        <f t="shared" si="1"/>
        <v>122</v>
      </c>
      <c r="B126" s="3" t="s">
        <v>130</v>
      </c>
      <c r="C126" s="3"/>
      <c r="D126" s="37"/>
      <c r="E126" s="3">
        <v>1382</v>
      </c>
      <c r="F126" s="3">
        <v>480000198</v>
      </c>
      <c r="G126" s="36">
        <v>176</v>
      </c>
      <c r="H126" s="49">
        <v>145</v>
      </c>
    </row>
    <row r="127" spans="1:8" x14ac:dyDescent="0.25">
      <c r="A127" s="14">
        <f t="shared" si="1"/>
        <v>123</v>
      </c>
      <c r="B127" s="3" t="s">
        <v>131</v>
      </c>
      <c r="C127" s="3"/>
      <c r="D127" s="37"/>
      <c r="E127" s="3">
        <v>1383</v>
      </c>
      <c r="F127" s="3">
        <v>480000199</v>
      </c>
      <c r="G127" s="36">
        <v>176</v>
      </c>
      <c r="H127" s="49">
        <v>145</v>
      </c>
    </row>
    <row r="128" spans="1:8" x14ac:dyDescent="0.25">
      <c r="A128" s="14">
        <f t="shared" si="1"/>
        <v>124</v>
      </c>
      <c r="B128" s="3" t="s">
        <v>132</v>
      </c>
      <c r="C128" s="3"/>
      <c r="D128" s="37"/>
      <c r="E128" s="3">
        <v>1407</v>
      </c>
      <c r="F128" s="3">
        <v>480000201</v>
      </c>
      <c r="G128" s="36">
        <v>8</v>
      </c>
      <c r="H128" s="49">
        <v>5</v>
      </c>
    </row>
    <row r="129" spans="1:8" x14ac:dyDescent="0.25">
      <c r="A129" s="14">
        <f t="shared" si="1"/>
        <v>125</v>
      </c>
      <c r="B129" s="3" t="s">
        <v>134</v>
      </c>
      <c r="C129" s="3"/>
      <c r="D129" s="37"/>
      <c r="E129" s="3">
        <v>1446</v>
      </c>
      <c r="F129" s="3">
        <v>480000207</v>
      </c>
      <c r="G129" s="36">
        <v>33</v>
      </c>
      <c r="H129" s="49">
        <v>27</v>
      </c>
    </row>
    <row r="130" spans="1:8" x14ac:dyDescent="0.25">
      <c r="A130" s="14">
        <f t="shared" si="1"/>
        <v>126</v>
      </c>
      <c r="B130" s="3" t="s">
        <v>135</v>
      </c>
      <c r="C130" s="3"/>
      <c r="D130" s="37"/>
      <c r="E130" s="3">
        <v>1469</v>
      </c>
      <c r="F130" s="3">
        <v>480000210</v>
      </c>
      <c r="G130" s="36">
        <v>72</v>
      </c>
      <c r="H130" s="49">
        <v>41</v>
      </c>
    </row>
    <row r="131" spans="1:8" x14ac:dyDescent="0.25">
      <c r="A131" s="14">
        <f t="shared" si="1"/>
        <v>127</v>
      </c>
      <c r="B131" s="3" t="s">
        <v>136</v>
      </c>
      <c r="C131" s="3"/>
      <c r="D131" s="37"/>
      <c r="E131" s="3">
        <v>1482</v>
      </c>
      <c r="F131" s="3">
        <v>480000213</v>
      </c>
      <c r="G131" s="36">
        <v>2</v>
      </c>
      <c r="H131" s="49">
        <v>1</v>
      </c>
    </row>
    <row r="132" spans="1:8" x14ac:dyDescent="0.25">
      <c r="A132" s="14">
        <f t="shared" si="1"/>
        <v>128</v>
      </c>
      <c r="B132" s="3" t="s">
        <v>137</v>
      </c>
      <c r="C132" s="3"/>
      <c r="D132" s="37"/>
      <c r="E132" s="3">
        <v>1484</v>
      </c>
      <c r="F132" s="3">
        <v>480000214</v>
      </c>
      <c r="G132" s="36">
        <v>626</v>
      </c>
      <c r="H132" s="49">
        <v>359</v>
      </c>
    </row>
    <row r="133" spans="1:8" x14ac:dyDescent="0.25">
      <c r="A133" s="14">
        <f t="shared" si="1"/>
        <v>129</v>
      </c>
      <c r="B133" s="3" t="s">
        <v>138</v>
      </c>
      <c r="C133" s="3"/>
      <c r="D133" s="37"/>
      <c r="E133" s="3">
        <v>1518</v>
      </c>
      <c r="F133" s="3">
        <v>480000215</v>
      </c>
      <c r="G133" s="36">
        <v>73</v>
      </c>
      <c r="H133" s="49">
        <v>42</v>
      </c>
    </row>
    <row r="134" spans="1:8" x14ac:dyDescent="0.25">
      <c r="A134" s="14">
        <f t="shared" si="1"/>
        <v>130</v>
      </c>
      <c r="B134" s="3" t="s">
        <v>139</v>
      </c>
      <c r="C134" s="3"/>
      <c r="D134" s="37"/>
      <c r="E134" s="3">
        <v>1540</v>
      </c>
      <c r="F134" s="3">
        <v>480000217</v>
      </c>
      <c r="G134" s="36">
        <v>206</v>
      </c>
      <c r="H134" s="49">
        <v>118</v>
      </c>
    </row>
    <row r="135" spans="1:8" x14ac:dyDescent="0.25">
      <c r="A135" s="14">
        <f t="shared" ref="A135:A198" si="2">A134+1</f>
        <v>131</v>
      </c>
      <c r="B135" s="3" t="s">
        <v>140</v>
      </c>
      <c r="C135" s="3"/>
      <c r="D135" s="37"/>
      <c r="E135" s="3">
        <v>1571</v>
      </c>
      <c r="F135" s="3">
        <v>480000218</v>
      </c>
      <c r="G135" s="36">
        <v>6</v>
      </c>
      <c r="H135" s="49">
        <v>3</v>
      </c>
    </row>
    <row r="136" spans="1:8" x14ac:dyDescent="0.25">
      <c r="A136" s="14">
        <f t="shared" si="2"/>
        <v>132</v>
      </c>
      <c r="B136" s="3" t="s">
        <v>141</v>
      </c>
      <c r="C136" s="3"/>
      <c r="D136" s="37"/>
      <c r="E136" s="3">
        <v>1572</v>
      </c>
      <c r="F136" s="3">
        <v>480000219</v>
      </c>
      <c r="G136" s="36">
        <v>1894</v>
      </c>
      <c r="H136" s="49">
        <v>1563</v>
      </c>
    </row>
    <row r="137" spans="1:8" x14ac:dyDescent="0.25">
      <c r="A137" s="14">
        <f t="shared" si="2"/>
        <v>133</v>
      </c>
      <c r="B137" s="3" t="s">
        <v>142</v>
      </c>
      <c r="C137" s="3"/>
      <c r="D137" s="37"/>
      <c r="E137" s="3">
        <v>1573</v>
      </c>
      <c r="F137" s="3">
        <v>480000220</v>
      </c>
      <c r="G137" s="36">
        <v>1047</v>
      </c>
      <c r="H137" s="49">
        <v>602</v>
      </c>
    </row>
    <row r="138" spans="1:8" x14ac:dyDescent="0.25">
      <c r="A138" s="14">
        <f t="shared" si="2"/>
        <v>134</v>
      </c>
      <c r="B138" s="3" t="s">
        <v>143</v>
      </c>
      <c r="C138" s="3"/>
      <c r="D138" s="37"/>
      <c r="E138" s="3">
        <v>1574</v>
      </c>
      <c r="F138" s="3">
        <v>480000221</v>
      </c>
      <c r="G138" s="36">
        <v>31</v>
      </c>
      <c r="H138" s="49">
        <v>18</v>
      </c>
    </row>
    <row r="139" spans="1:8" x14ac:dyDescent="0.25">
      <c r="A139" s="14">
        <f t="shared" si="2"/>
        <v>135</v>
      </c>
      <c r="B139" s="3" t="s">
        <v>144</v>
      </c>
      <c r="C139" s="3"/>
      <c r="D139" s="37"/>
      <c r="E139" s="3">
        <v>1628</v>
      </c>
      <c r="F139" s="3">
        <v>480000222</v>
      </c>
      <c r="G139" s="36">
        <v>455</v>
      </c>
      <c r="H139" s="49">
        <v>375</v>
      </c>
    </row>
    <row r="140" spans="1:8" x14ac:dyDescent="0.25">
      <c r="A140" s="14">
        <f t="shared" si="2"/>
        <v>136</v>
      </c>
      <c r="B140" s="3" t="s">
        <v>145</v>
      </c>
      <c r="C140" s="3"/>
      <c r="D140" s="37"/>
      <c r="E140" s="3">
        <v>1668</v>
      </c>
      <c r="F140" s="3">
        <v>480000223</v>
      </c>
      <c r="G140" s="36">
        <v>1563</v>
      </c>
      <c r="H140" s="49">
        <v>1289</v>
      </c>
    </row>
    <row r="141" spans="1:8" x14ac:dyDescent="0.25">
      <c r="A141" s="14">
        <f t="shared" si="2"/>
        <v>137</v>
      </c>
      <c r="B141" s="3" t="s">
        <v>146</v>
      </c>
      <c r="C141" s="3"/>
      <c r="D141" s="37"/>
      <c r="E141" s="3">
        <v>1689</v>
      </c>
      <c r="F141" s="3">
        <v>480000224</v>
      </c>
      <c r="G141" s="36">
        <v>8</v>
      </c>
      <c r="H141" s="49">
        <v>7</v>
      </c>
    </row>
    <row r="142" spans="1:8" x14ac:dyDescent="0.25">
      <c r="A142" s="14">
        <f t="shared" si="2"/>
        <v>138</v>
      </c>
      <c r="B142" s="3" t="s">
        <v>147</v>
      </c>
      <c r="C142" s="3"/>
      <c r="D142" s="37"/>
      <c r="E142" s="3">
        <v>1701</v>
      </c>
      <c r="F142" s="3">
        <v>480000226</v>
      </c>
      <c r="G142" s="36">
        <v>297</v>
      </c>
      <c r="H142" s="49">
        <v>171</v>
      </c>
    </row>
    <row r="143" spans="1:8" x14ac:dyDescent="0.25">
      <c r="A143" s="14">
        <f t="shared" si="2"/>
        <v>139</v>
      </c>
      <c r="B143" s="3" t="s">
        <v>148</v>
      </c>
      <c r="C143" s="3"/>
      <c r="D143" s="37"/>
      <c r="E143" s="3">
        <v>1703</v>
      </c>
      <c r="F143" s="3">
        <v>480000227</v>
      </c>
      <c r="G143" s="36">
        <v>68</v>
      </c>
      <c r="H143" s="49">
        <v>56</v>
      </c>
    </row>
    <row r="144" spans="1:8" x14ac:dyDescent="0.25">
      <c r="A144" s="14">
        <f t="shared" si="2"/>
        <v>140</v>
      </c>
      <c r="B144" s="3" t="s">
        <v>149</v>
      </c>
      <c r="C144" s="3"/>
      <c r="D144" s="36" t="s">
        <v>1003</v>
      </c>
      <c r="E144" s="3">
        <v>1704</v>
      </c>
      <c r="F144" s="3">
        <v>480000228</v>
      </c>
      <c r="G144" s="36">
        <v>2185</v>
      </c>
      <c r="H144" s="50">
        <v>1257</v>
      </c>
    </row>
    <row r="145" spans="1:8" x14ac:dyDescent="0.25">
      <c r="A145" s="14">
        <f t="shared" si="2"/>
        <v>141</v>
      </c>
      <c r="B145" s="3" t="s">
        <v>150</v>
      </c>
      <c r="C145" s="3"/>
      <c r="D145" s="37"/>
      <c r="E145" s="3">
        <v>1713</v>
      </c>
      <c r="F145" s="3">
        <v>480000229</v>
      </c>
      <c r="G145" s="36">
        <v>437</v>
      </c>
      <c r="H145" s="49">
        <v>252</v>
      </c>
    </row>
    <row r="146" spans="1:8" x14ac:dyDescent="0.25">
      <c r="A146" s="14">
        <f t="shared" si="2"/>
        <v>142</v>
      </c>
      <c r="B146" s="3" t="s">
        <v>151</v>
      </c>
      <c r="C146" s="3"/>
      <c r="D146" s="37"/>
      <c r="E146" s="3">
        <v>1718</v>
      </c>
      <c r="F146" s="3">
        <v>480000230</v>
      </c>
      <c r="G146" s="36">
        <v>54</v>
      </c>
      <c r="H146" s="49">
        <v>31</v>
      </c>
    </row>
    <row r="147" spans="1:8" x14ac:dyDescent="0.25">
      <c r="A147" s="14">
        <f t="shared" si="2"/>
        <v>143</v>
      </c>
      <c r="B147" s="3" t="s">
        <v>154</v>
      </c>
      <c r="C147" s="3"/>
      <c r="D147" s="37"/>
      <c r="E147" s="3">
        <v>1791</v>
      </c>
      <c r="F147" s="3">
        <v>480000237</v>
      </c>
      <c r="G147" s="36">
        <v>1050</v>
      </c>
      <c r="H147" s="49">
        <v>866</v>
      </c>
    </row>
    <row r="148" spans="1:8" x14ac:dyDescent="0.25">
      <c r="A148" s="14">
        <f t="shared" si="2"/>
        <v>144</v>
      </c>
      <c r="B148" s="3" t="s">
        <v>155</v>
      </c>
      <c r="C148" s="3"/>
      <c r="D148" s="37"/>
      <c r="E148" s="3">
        <v>1802</v>
      </c>
      <c r="F148" s="3">
        <v>480000239</v>
      </c>
      <c r="G148" s="36">
        <v>1112</v>
      </c>
      <c r="H148" s="49">
        <v>639</v>
      </c>
    </row>
    <row r="149" spans="1:8" x14ac:dyDescent="0.25">
      <c r="A149" s="14">
        <f t="shared" si="2"/>
        <v>145</v>
      </c>
      <c r="B149" s="3" t="s">
        <v>156</v>
      </c>
      <c r="C149" s="3"/>
      <c r="D149" s="37"/>
      <c r="E149" s="3">
        <v>1807</v>
      </c>
      <c r="F149" s="3">
        <v>480000241</v>
      </c>
      <c r="G149" s="36">
        <v>222</v>
      </c>
      <c r="H149" s="49">
        <v>183</v>
      </c>
    </row>
    <row r="150" spans="1:8" x14ac:dyDescent="0.25">
      <c r="A150" s="14">
        <f t="shared" si="2"/>
        <v>146</v>
      </c>
      <c r="B150" s="3" t="s">
        <v>157</v>
      </c>
      <c r="C150" s="3"/>
      <c r="D150" s="37"/>
      <c r="E150" s="3">
        <v>1887</v>
      </c>
      <c r="F150" s="3">
        <v>480000246</v>
      </c>
      <c r="G150" s="36">
        <v>9</v>
      </c>
      <c r="H150" s="49">
        <v>5</v>
      </c>
    </row>
    <row r="151" spans="1:8" x14ac:dyDescent="0.25">
      <c r="A151" s="14">
        <f t="shared" si="2"/>
        <v>147</v>
      </c>
      <c r="B151" s="3" t="s">
        <v>158</v>
      </c>
      <c r="C151" s="3"/>
      <c r="D151" s="37"/>
      <c r="E151" s="3">
        <v>1893</v>
      </c>
      <c r="F151" s="3">
        <v>480000248</v>
      </c>
      <c r="G151" s="36">
        <v>134</v>
      </c>
      <c r="H151" s="49">
        <v>77</v>
      </c>
    </row>
    <row r="152" spans="1:8" x14ac:dyDescent="0.25">
      <c r="A152" s="14">
        <f t="shared" si="2"/>
        <v>148</v>
      </c>
      <c r="B152" s="3" t="s">
        <v>159</v>
      </c>
      <c r="C152" s="3"/>
      <c r="D152" s="37"/>
      <c r="E152" s="3">
        <v>1921</v>
      </c>
      <c r="F152" s="3">
        <v>480000249</v>
      </c>
      <c r="G152" s="36">
        <v>242</v>
      </c>
      <c r="H152" s="49">
        <v>139</v>
      </c>
    </row>
    <row r="153" spans="1:8" x14ac:dyDescent="0.25">
      <c r="A153" s="14">
        <f t="shared" si="2"/>
        <v>149</v>
      </c>
      <c r="B153" s="3" t="s">
        <v>160</v>
      </c>
      <c r="C153" s="3"/>
      <c r="D153" s="37"/>
      <c r="E153" s="3">
        <v>1937</v>
      </c>
      <c r="F153" s="3">
        <v>480000251</v>
      </c>
      <c r="G153" s="36">
        <v>721</v>
      </c>
      <c r="H153" s="49">
        <v>415</v>
      </c>
    </row>
    <row r="154" spans="1:8" x14ac:dyDescent="0.25">
      <c r="A154" s="14">
        <f t="shared" si="2"/>
        <v>150</v>
      </c>
      <c r="B154" s="3" t="s">
        <v>161</v>
      </c>
      <c r="C154" s="3"/>
      <c r="D154" s="37"/>
      <c r="E154" s="3">
        <v>1941</v>
      </c>
      <c r="F154" s="3">
        <v>480000252</v>
      </c>
      <c r="G154" s="36">
        <v>626</v>
      </c>
      <c r="H154" s="49">
        <v>359</v>
      </c>
    </row>
    <row r="155" spans="1:8" x14ac:dyDescent="0.25">
      <c r="A155" s="14">
        <f t="shared" si="2"/>
        <v>151</v>
      </c>
      <c r="B155" s="3" t="s">
        <v>162</v>
      </c>
      <c r="C155" s="3"/>
      <c r="D155" s="37"/>
      <c r="E155" s="3">
        <v>1945</v>
      </c>
      <c r="F155" s="3">
        <v>480000253</v>
      </c>
      <c r="G155" s="36">
        <v>626</v>
      </c>
      <c r="H155" s="49">
        <v>359</v>
      </c>
    </row>
    <row r="156" spans="1:8" x14ac:dyDescent="0.25">
      <c r="A156" s="14">
        <f t="shared" si="2"/>
        <v>152</v>
      </c>
      <c r="B156" s="3" t="s">
        <v>163</v>
      </c>
      <c r="C156" s="3"/>
      <c r="D156" s="37"/>
      <c r="E156" s="3">
        <v>1946</v>
      </c>
      <c r="F156" s="3">
        <v>480000254</v>
      </c>
      <c r="G156" s="36">
        <v>834</v>
      </c>
      <c r="H156" s="49">
        <v>479</v>
      </c>
    </row>
    <row r="157" spans="1:8" x14ac:dyDescent="0.25">
      <c r="A157" s="14">
        <f t="shared" si="2"/>
        <v>153</v>
      </c>
      <c r="B157" s="3" t="s">
        <v>164</v>
      </c>
      <c r="C157" s="3"/>
      <c r="D157" s="37"/>
      <c r="E157" s="3">
        <v>1948</v>
      </c>
      <c r="F157" s="3">
        <v>480000255</v>
      </c>
      <c r="G157" s="36">
        <v>99</v>
      </c>
      <c r="H157" s="49">
        <v>57</v>
      </c>
    </row>
    <row r="158" spans="1:8" x14ac:dyDescent="0.25">
      <c r="A158" s="14">
        <f t="shared" si="2"/>
        <v>154</v>
      </c>
      <c r="B158" s="3" t="s">
        <v>165</v>
      </c>
      <c r="C158" s="3"/>
      <c r="D158" s="37"/>
      <c r="E158" s="3">
        <v>1949</v>
      </c>
      <c r="F158" s="3">
        <v>480000256</v>
      </c>
      <c r="G158" s="36">
        <v>99</v>
      </c>
      <c r="H158" s="49">
        <v>57</v>
      </c>
    </row>
    <row r="159" spans="1:8" x14ac:dyDescent="0.25">
      <c r="A159" s="14">
        <f t="shared" si="2"/>
        <v>155</v>
      </c>
      <c r="B159" s="3" t="s">
        <v>166</v>
      </c>
      <c r="C159" s="3"/>
      <c r="D159" s="37"/>
      <c r="E159" s="3">
        <v>1956</v>
      </c>
      <c r="F159" s="3">
        <v>480000257</v>
      </c>
      <c r="G159" s="36">
        <v>36</v>
      </c>
      <c r="H159" s="49">
        <v>21</v>
      </c>
    </row>
    <row r="160" spans="1:8" x14ac:dyDescent="0.25">
      <c r="A160" s="14">
        <f t="shared" si="2"/>
        <v>156</v>
      </c>
      <c r="B160" s="3" t="s">
        <v>167</v>
      </c>
      <c r="C160" s="3"/>
      <c r="D160" s="37"/>
      <c r="E160" s="3">
        <v>1960</v>
      </c>
      <c r="F160" s="3">
        <v>480000258</v>
      </c>
      <c r="G160" s="36">
        <v>612</v>
      </c>
      <c r="H160" s="49">
        <v>505</v>
      </c>
    </row>
    <row r="161" spans="1:8" x14ac:dyDescent="0.25">
      <c r="A161" s="14">
        <f t="shared" si="2"/>
        <v>157</v>
      </c>
      <c r="B161" s="3" t="s">
        <v>168</v>
      </c>
      <c r="C161" s="3"/>
      <c r="D161" s="37"/>
      <c r="E161" s="3">
        <v>1962</v>
      </c>
      <c r="F161" s="3">
        <v>480000259</v>
      </c>
      <c r="G161" s="36">
        <v>704</v>
      </c>
      <c r="H161" s="49">
        <v>581</v>
      </c>
    </row>
    <row r="162" spans="1:8" x14ac:dyDescent="0.25">
      <c r="A162" s="14">
        <f t="shared" si="2"/>
        <v>158</v>
      </c>
      <c r="B162" s="3" t="s">
        <v>169</v>
      </c>
      <c r="C162" s="3"/>
      <c r="D162" s="36" t="s">
        <v>1006</v>
      </c>
      <c r="E162" s="3">
        <v>1973</v>
      </c>
      <c r="F162" s="3">
        <v>480000264</v>
      </c>
      <c r="G162" s="36">
        <v>108</v>
      </c>
      <c r="H162" s="49">
        <v>62</v>
      </c>
    </row>
    <row r="163" spans="1:8" x14ac:dyDescent="0.25">
      <c r="A163" s="14">
        <f t="shared" si="2"/>
        <v>159</v>
      </c>
      <c r="B163" s="3" t="s">
        <v>170</v>
      </c>
      <c r="C163" s="3"/>
      <c r="D163" s="37"/>
      <c r="E163" s="3">
        <v>1977</v>
      </c>
      <c r="F163" s="3">
        <v>480000266</v>
      </c>
      <c r="G163" s="36">
        <v>28</v>
      </c>
      <c r="H163" s="49">
        <v>16</v>
      </c>
    </row>
    <row r="164" spans="1:8" x14ac:dyDescent="0.25">
      <c r="A164" s="14">
        <f t="shared" si="2"/>
        <v>160</v>
      </c>
      <c r="B164" s="3" t="s">
        <v>171</v>
      </c>
      <c r="C164" s="3"/>
      <c r="D164" s="37"/>
      <c r="E164" s="3">
        <v>2000</v>
      </c>
      <c r="F164" s="3">
        <v>480000269</v>
      </c>
      <c r="G164" s="36">
        <v>28</v>
      </c>
      <c r="H164" s="49">
        <v>16</v>
      </c>
    </row>
    <row r="165" spans="1:8" x14ac:dyDescent="0.25">
      <c r="A165" s="14">
        <f t="shared" si="2"/>
        <v>161</v>
      </c>
      <c r="B165" s="3" t="s">
        <v>172</v>
      </c>
      <c r="C165" s="3"/>
      <c r="D165" s="37"/>
      <c r="E165" s="3">
        <v>2018</v>
      </c>
      <c r="F165" s="3">
        <v>480000272</v>
      </c>
      <c r="G165" s="36">
        <v>900</v>
      </c>
      <c r="H165" s="49">
        <v>900</v>
      </c>
    </row>
    <row r="166" spans="1:8" x14ac:dyDescent="0.25">
      <c r="A166" s="14">
        <f t="shared" si="2"/>
        <v>162</v>
      </c>
      <c r="B166" s="3" t="s">
        <v>173</v>
      </c>
      <c r="C166" s="3"/>
      <c r="D166" s="37"/>
      <c r="E166" s="3">
        <v>2027</v>
      </c>
      <c r="F166" s="3">
        <v>480000274</v>
      </c>
      <c r="G166" s="36">
        <v>16</v>
      </c>
      <c r="H166" s="49">
        <v>9</v>
      </c>
    </row>
    <row r="167" spans="1:8" x14ac:dyDescent="0.25">
      <c r="A167" s="14">
        <f t="shared" si="2"/>
        <v>163</v>
      </c>
      <c r="B167" s="3" t="s">
        <v>174</v>
      </c>
      <c r="C167" s="3"/>
      <c r="D167" s="37"/>
      <c r="E167" s="3">
        <v>2030</v>
      </c>
      <c r="F167" s="3">
        <v>480000275</v>
      </c>
      <c r="G167" s="36">
        <v>523</v>
      </c>
      <c r="H167" s="49">
        <v>431</v>
      </c>
    </row>
    <row r="168" spans="1:8" x14ac:dyDescent="0.25">
      <c r="A168" s="14">
        <f t="shared" si="2"/>
        <v>164</v>
      </c>
      <c r="B168" s="3" t="s">
        <v>175</v>
      </c>
      <c r="C168" s="3"/>
      <c r="D168" s="37"/>
      <c r="E168" s="3">
        <v>2031</v>
      </c>
      <c r="F168" s="3">
        <v>480000276</v>
      </c>
      <c r="G168" s="36">
        <v>109</v>
      </c>
      <c r="H168" s="49">
        <v>63</v>
      </c>
    </row>
    <row r="169" spans="1:8" x14ac:dyDescent="0.25">
      <c r="A169" s="14">
        <f t="shared" si="2"/>
        <v>165</v>
      </c>
      <c r="B169" s="3" t="s">
        <v>176</v>
      </c>
      <c r="C169" s="3"/>
      <c r="D169" s="37"/>
      <c r="E169" s="3">
        <v>2033</v>
      </c>
      <c r="F169" s="3">
        <v>480000277</v>
      </c>
      <c r="G169" s="36">
        <v>392</v>
      </c>
      <c r="H169" s="49">
        <v>225</v>
      </c>
    </row>
    <row r="170" spans="1:8" x14ac:dyDescent="0.25">
      <c r="A170" s="14">
        <f t="shared" si="2"/>
        <v>166</v>
      </c>
      <c r="B170" s="3" t="s">
        <v>177</v>
      </c>
      <c r="C170" s="3"/>
      <c r="D170" s="37"/>
      <c r="E170" s="3">
        <v>2034</v>
      </c>
      <c r="F170" s="3">
        <v>480000278</v>
      </c>
      <c r="G170" s="36">
        <v>283</v>
      </c>
      <c r="H170" s="49">
        <v>162</v>
      </c>
    </row>
    <row r="171" spans="1:8" x14ac:dyDescent="0.25">
      <c r="A171" s="14">
        <f t="shared" si="2"/>
        <v>167</v>
      </c>
      <c r="B171" s="3" t="s">
        <v>178</v>
      </c>
      <c r="C171" s="3"/>
      <c r="D171" s="37"/>
      <c r="E171" s="3">
        <v>2078</v>
      </c>
      <c r="F171" s="3">
        <v>480000281</v>
      </c>
      <c r="G171" s="36">
        <v>248</v>
      </c>
      <c r="H171" s="49">
        <v>143</v>
      </c>
    </row>
    <row r="172" spans="1:8" x14ac:dyDescent="0.25">
      <c r="A172" s="14">
        <f t="shared" si="2"/>
        <v>168</v>
      </c>
      <c r="B172" s="3" t="s">
        <v>173</v>
      </c>
      <c r="C172" s="3"/>
      <c r="D172" s="37"/>
      <c r="E172" s="3">
        <v>2079</v>
      </c>
      <c r="F172" s="3">
        <v>480000282</v>
      </c>
      <c r="G172" s="36">
        <v>26</v>
      </c>
      <c r="H172" s="49">
        <v>14</v>
      </c>
    </row>
    <row r="173" spans="1:8" x14ac:dyDescent="0.25">
      <c r="A173" s="14">
        <f t="shared" si="2"/>
        <v>169</v>
      </c>
      <c r="B173" s="3" t="s">
        <v>179</v>
      </c>
      <c r="C173" s="3"/>
      <c r="D173" s="37"/>
      <c r="E173" s="3">
        <v>2135</v>
      </c>
      <c r="F173" s="3">
        <v>480000285</v>
      </c>
      <c r="G173" s="36">
        <v>200</v>
      </c>
      <c r="H173" s="49">
        <v>115</v>
      </c>
    </row>
    <row r="174" spans="1:8" x14ac:dyDescent="0.25">
      <c r="A174" s="14">
        <f t="shared" si="2"/>
        <v>170</v>
      </c>
      <c r="B174" s="3" t="s">
        <v>180</v>
      </c>
      <c r="C174" s="3"/>
      <c r="D174" s="37"/>
      <c r="E174" s="3">
        <v>2143</v>
      </c>
      <c r="F174" s="3">
        <v>480000287</v>
      </c>
      <c r="G174" s="36">
        <v>72</v>
      </c>
      <c r="H174" s="49">
        <v>41</v>
      </c>
    </row>
    <row r="175" spans="1:8" x14ac:dyDescent="0.25">
      <c r="A175" s="14">
        <f t="shared" si="2"/>
        <v>171</v>
      </c>
      <c r="B175" s="3" t="s">
        <v>181</v>
      </c>
      <c r="C175" s="3"/>
      <c r="D175" s="37"/>
      <c r="E175" s="3">
        <v>2166</v>
      </c>
      <c r="F175" s="3">
        <v>480000288</v>
      </c>
      <c r="G175" s="36">
        <v>299</v>
      </c>
      <c r="H175" s="49">
        <v>172</v>
      </c>
    </row>
    <row r="176" spans="1:8" x14ac:dyDescent="0.25">
      <c r="A176" s="14">
        <f t="shared" si="2"/>
        <v>172</v>
      </c>
      <c r="B176" s="3" t="s">
        <v>182</v>
      </c>
      <c r="C176" s="3"/>
      <c r="D176" s="37"/>
      <c r="E176" s="3">
        <v>2167</v>
      </c>
      <c r="F176" s="3">
        <v>480000289</v>
      </c>
      <c r="G176" s="36">
        <v>267</v>
      </c>
      <c r="H176" s="49">
        <v>153</v>
      </c>
    </row>
    <row r="177" spans="1:8" x14ac:dyDescent="0.25">
      <c r="A177" s="14">
        <f t="shared" si="2"/>
        <v>173</v>
      </c>
      <c r="B177" s="3" t="s">
        <v>183</v>
      </c>
      <c r="C177" s="3"/>
      <c r="D177" s="37"/>
      <c r="E177" s="3">
        <v>2172</v>
      </c>
      <c r="F177" s="3">
        <v>480000290</v>
      </c>
      <c r="G177" s="36">
        <v>258</v>
      </c>
      <c r="H177" s="49">
        <v>148</v>
      </c>
    </row>
    <row r="178" spans="1:8" x14ac:dyDescent="0.25">
      <c r="A178" s="14">
        <f t="shared" si="2"/>
        <v>174</v>
      </c>
      <c r="B178" s="3" t="s">
        <v>184</v>
      </c>
      <c r="C178" s="3"/>
      <c r="D178" s="37"/>
      <c r="E178" s="3">
        <v>2176</v>
      </c>
      <c r="F178" s="3">
        <v>480000291</v>
      </c>
      <c r="G178" s="36">
        <v>86</v>
      </c>
      <c r="H178" s="49">
        <v>49</v>
      </c>
    </row>
    <row r="179" spans="1:8" x14ac:dyDescent="0.25">
      <c r="A179" s="14">
        <f t="shared" si="2"/>
        <v>175</v>
      </c>
      <c r="B179" s="3" t="s">
        <v>185</v>
      </c>
      <c r="C179" s="3"/>
      <c r="D179" s="37"/>
      <c r="E179" s="3">
        <v>2177</v>
      </c>
      <c r="F179" s="3">
        <v>480000292</v>
      </c>
      <c r="G179" s="36">
        <v>39</v>
      </c>
      <c r="H179" s="49">
        <v>22</v>
      </c>
    </row>
    <row r="180" spans="1:8" x14ac:dyDescent="0.25">
      <c r="A180" s="14">
        <f t="shared" si="2"/>
        <v>176</v>
      </c>
      <c r="B180" s="3" t="s">
        <v>186</v>
      </c>
      <c r="C180" s="3"/>
      <c r="D180" s="37"/>
      <c r="E180" s="3">
        <v>2184</v>
      </c>
      <c r="F180" s="3">
        <v>480000293</v>
      </c>
      <c r="G180" s="36">
        <v>92</v>
      </c>
      <c r="H180" s="49">
        <v>76</v>
      </c>
    </row>
    <row r="181" spans="1:8" x14ac:dyDescent="0.25">
      <c r="A181" s="14">
        <f t="shared" si="2"/>
        <v>177</v>
      </c>
      <c r="B181" s="3" t="s">
        <v>187</v>
      </c>
      <c r="C181" s="3"/>
      <c r="D181" s="37"/>
      <c r="E181" s="3">
        <v>2188</v>
      </c>
      <c r="F181" s="3">
        <v>480000294</v>
      </c>
      <c r="G181" s="36">
        <v>108</v>
      </c>
      <c r="H181" s="49">
        <v>62</v>
      </c>
    </row>
    <row r="182" spans="1:8" x14ac:dyDescent="0.25">
      <c r="A182" s="14">
        <f t="shared" si="2"/>
        <v>178</v>
      </c>
      <c r="B182" s="3" t="s">
        <v>188</v>
      </c>
      <c r="C182" s="3"/>
      <c r="D182" s="36" t="s">
        <v>1109</v>
      </c>
      <c r="E182" s="3">
        <v>2189</v>
      </c>
      <c r="F182" s="3">
        <v>480000295</v>
      </c>
      <c r="G182" s="36">
        <v>42</v>
      </c>
      <c r="H182" s="49">
        <v>26</v>
      </c>
    </row>
    <row r="183" spans="1:8" x14ac:dyDescent="0.25">
      <c r="A183" s="14">
        <f t="shared" si="2"/>
        <v>179</v>
      </c>
      <c r="B183" s="3" t="s">
        <v>189</v>
      </c>
      <c r="C183" s="3"/>
      <c r="D183" s="37"/>
      <c r="E183" s="3">
        <v>2193</v>
      </c>
      <c r="F183" s="3">
        <v>480000296</v>
      </c>
      <c r="G183" s="36">
        <v>1196</v>
      </c>
      <c r="H183" s="49">
        <v>688</v>
      </c>
    </row>
    <row r="184" spans="1:8" x14ac:dyDescent="0.25">
      <c r="A184" s="14">
        <f t="shared" si="2"/>
        <v>180</v>
      </c>
      <c r="B184" s="3" t="s">
        <v>190</v>
      </c>
      <c r="C184" s="3"/>
      <c r="D184" s="37"/>
      <c r="E184" s="3">
        <v>2204</v>
      </c>
      <c r="F184" s="3">
        <v>480000300</v>
      </c>
      <c r="G184" s="36">
        <v>224</v>
      </c>
      <c r="H184" s="49">
        <v>129</v>
      </c>
    </row>
    <row r="185" spans="1:8" x14ac:dyDescent="0.25">
      <c r="A185" s="14">
        <f t="shared" si="2"/>
        <v>181</v>
      </c>
      <c r="B185" s="3" t="s">
        <v>77</v>
      </c>
      <c r="C185" s="3"/>
      <c r="D185" s="37"/>
      <c r="E185" s="3">
        <v>2209</v>
      </c>
      <c r="F185" s="3">
        <v>480000301</v>
      </c>
      <c r="G185" s="36">
        <v>170</v>
      </c>
      <c r="H185" s="49">
        <v>97</v>
      </c>
    </row>
    <row r="186" spans="1:8" x14ac:dyDescent="0.25">
      <c r="A186" s="14">
        <f t="shared" si="2"/>
        <v>182</v>
      </c>
      <c r="B186" s="3" t="s">
        <v>191</v>
      </c>
      <c r="C186" s="3"/>
      <c r="D186" s="37"/>
      <c r="E186" s="3">
        <v>2210</v>
      </c>
      <c r="F186" s="3">
        <v>480000302</v>
      </c>
      <c r="G186" s="36">
        <v>674</v>
      </c>
      <c r="H186" s="49">
        <v>556</v>
      </c>
    </row>
    <row r="187" spans="1:8" x14ac:dyDescent="0.25">
      <c r="A187" s="14">
        <f t="shared" si="2"/>
        <v>183</v>
      </c>
      <c r="B187" s="3" t="s">
        <v>192</v>
      </c>
      <c r="C187" s="3"/>
      <c r="D187" s="37"/>
      <c r="E187" s="3">
        <v>2217</v>
      </c>
      <c r="F187" s="3">
        <v>480000303</v>
      </c>
      <c r="G187" s="36">
        <v>271</v>
      </c>
      <c r="H187" s="49">
        <v>224</v>
      </c>
    </row>
    <row r="188" spans="1:8" x14ac:dyDescent="0.25">
      <c r="A188" s="14">
        <f t="shared" si="2"/>
        <v>184</v>
      </c>
      <c r="B188" s="3" t="s">
        <v>193</v>
      </c>
      <c r="C188" s="3"/>
      <c r="D188" s="37"/>
      <c r="E188" s="3">
        <v>2223</v>
      </c>
      <c r="F188" s="3">
        <v>480000306</v>
      </c>
      <c r="G188" s="36">
        <v>896</v>
      </c>
      <c r="H188" s="49">
        <v>515</v>
      </c>
    </row>
    <row r="189" spans="1:8" x14ac:dyDescent="0.25">
      <c r="A189" s="14">
        <f t="shared" si="2"/>
        <v>185</v>
      </c>
      <c r="B189" s="3" t="s">
        <v>194</v>
      </c>
      <c r="C189" s="3"/>
      <c r="D189" s="37"/>
      <c r="E189" s="3">
        <v>2248</v>
      </c>
      <c r="F189" s="3">
        <v>480000311</v>
      </c>
      <c r="G189" s="36">
        <v>268</v>
      </c>
      <c r="H189" s="49">
        <v>154</v>
      </c>
    </row>
    <row r="190" spans="1:8" x14ac:dyDescent="0.25">
      <c r="A190" s="14">
        <f t="shared" si="2"/>
        <v>186</v>
      </c>
      <c r="B190" s="3" t="s">
        <v>195</v>
      </c>
      <c r="C190" s="3"/>
      <c r="D190" s="37"/>
      <c r="E190" s="3">
        <v>2250</v>
      </c>
      <c r="F190" s="3">
        <v>480000312</v>
      </c>
      <c r="G190" s="36">
        <v>49</v>
      </c>
      <c r="H190" s="49">
        <v>28</v>
      </c>
    </row>
    <row r="191" spans="1:8" x14ac:dyDescent="0.25">
      <c r="A191" s="14">
        <f t="shared" si="2"/>
        <v>187</v>
      </c>
      <c r="B191" s="3" t="s">
        <v>196</v>
      </c>
      <c r="C191" s="3"/>
      <c r="D191" s="37"/>
      <c r="E191" s="3">
        <v>2251</v>
      </c>
      <c r="F191" s="3">
        <v>480000313</v>
      </c>
      <c r="G191" s="36">
        <v>18</v>
      </c>
      <c r="H191" s="49">
        <v>10</v>
      </c>
    </row>
    <row r="192" spans="1:8" x14ac:dyDescent="0.25">
      <c r="A192" s="14">
        <f t="shared" si="2"/>
        <v>188</v>
      </c>
      <c r="B192" s="3" t="s">
        <v>197</v>
      </c>
      <c r="C192" s="3"/>
      <c r="D192" s="37"/>
      <c r="E192" s="3">
        <v>2254</v>
      </c>
      <c r="F192" s="3">
        <v>480000315</v>
      </c>
      <c r="G192" s="36">
        <v>3</v>
      </c>
      <c r="H192" s="49">
        <v>1</v>
      </c>
    </row>
    <row r="193" spans="1:8" x14ac:dyDescent="0.25">
      <c r="A193" s="14">
        <f t="shared" si="2"/>
        <v>189</v>
      </c>
      <c r="B193" s="3" t="s">
        <v>198</v>
      </c>
      <c r="C193" s="3"/>
      <c r="D193" s="37"/>
      <c r="E193" s="3">
        <v>2255</v>
      </c>
      <c r="F193" s="3">
        <v>480000316</v>
      </c>
      <c r="G193" s="36">
        <v>1</v>
      </c>
      <c r="H193" s="49">
        <v>1</v>
      </c>
    </row>
    <row r="194" spans="1:8" x14ac:dyDescent="0.25">
      <c r="A194" s="14">
        <f t="shared" si="2"/>
        <v>190</v>
      </c>
      <c r="B194" s="3" t="s">
        <v>199</v>
      </c>
      <c r="C194" s="3"/>
      <c r="D194" s="37"/>
      <c r="E194" s="3">
        <v>2257</v>
      </c>
      <c r="F194" s="3">
        <v>480000317</v>
      </c>
      <c r="G194" s="36">
        <v>26</v>
      </c>
      <c r="H194" s="49">
        <v>21</v>
      </c>
    </row>
    <row r="195" spans="1:8" x14ac:dyDescent="0.25">
      <c r="A195" s="14">
        <f t="shared" si="2"/>
        <v>191</v>
      </c>
      <c r="B195" s="3" t="s">
        <v>200</v>
      </c>
      <c r="C195" s="3"/>
      <c r="D195" s="37"/>
      <c r="E195" s="3">
        <v>2258</v>
      </c>
      <c r="F195" s="3">
        <v>480000318</v>
      </c>
      <c r="G195" s="36">
        <v>9</v>
      </c>
      <c r="H195" s="49">
        <v>7</v>
      </c>
    </row>
    <row r="196" spans="1:8" x14ac:dyDescent="0.25">
      <c r="A196" s="14">
        <f t="shared" si="2"/>
        <v>192</v>
      </c>
      <c r="B196" s="3" t="s">
        <v>201</v>
      </c>
      <c r="C196" s="3"/>
      <c r="D196" s="37"/>
      <c r="E196" s="3">
        <v>2259</v>
      </c>
      <c r="F196" s="3">
        <v>480000319</v>
      </c>
      <c r="G196" s="36">
        <v>6</v>
      </c>
      <c r="H196" s="49">
        <v>3</v>
      </c>
    </row>
    <row r="197" spans="1:8" x14ac:dyDescent="0.25">
      <c r="A197" s="14">
        <f t="shared" si="2"/>
        <v>193</v>
      </c>
      <c r="B197" s="3" t="s">
        <v>202</v>
      </c>
      <c r="C197" s="3"/>
      <c r="D197" s="37"/>
      <c r="E197" s="3">
        <v>2262</v>
      </c>
      <c r="F197" s="3">
        <v>480000321</v>
      </c>
      <c r="G197" s="36">
        <v>58</v>
      </c>
      <c r="H197" s="49">
        <v>33</v>
      </c>
    </row>
    <row r="198" spans="1:8" x14ac:dyDescent="0.25">
      <c r="A198" s="14">
        <f t="shared" si="2"/>
        <v>194</v>
      </c>
      <c r="B198" s="3" t="s">
        <v>203</v>
      </c>
      <c r="C198" s="3"/>
      <c r="D198" s="37"/>
      <c r="E198" s="3">
        <v>2263</v>
      </c>
      <c r="F198" s="3">
        <v>480000322</v>
      </c>
      <c r="G198" s="36">
        <v>49</v>
      </c>
      <c r="H198" s="49">
        <v>28</v>
      </c>
    </row>
    <row r="199" spans="1:8" x14ac:dyDescent="0.25">
      <c r="A199" s="14">
        <f t="shared" ref="A199:A262" si="3">A198+1</f>
        <v>195</v>
      </c>
      <c r="B199" s="3" t="s">
        <v>204</v>
      </c>
      <c r="C199" s="3"/>
      <c r="D199" s="37"/>
      <c r="E199" s="3">
        <v>2272</v>
      </c>
      <c r="F199" s="3">
        <v>480000327</v>
      </c>
      <c r="G199" s="36">
        <v>8</v>
      </c>
      <c r="H199" s="49">
        <v>7</v>
      </c>
    </row>
    <row r="200" spans="1:8" x14ac:dyDescent="0.25">
      <c r="A200" s="14">
        <f t="shared" si="3"/>
        <v>196</v>
      </c>
      <c r="B200" s="3" t="s">
        <v>205</v>
      </c>
      <c r="C200" s="3"/>
      <c r="D200" s="37"/>
      <c r="E200" s="3">
        <v>2274</v>
      </c>
      <c r="F200" s="3">
        <v>480000328</v>
      </c>
      <c r="G200" s="36">
        <v>26</v>
      </c>
      <c r="H200" s="49">
        <v>14</v>
      </c>
    </row>
    <row r="201" spans="1:8" x14ac:dyDescent="0.25">
      <c r="A201" s="14">
        <f t="shared" si="3"/>
        <v>197</v>
      </c>
      <c r="B201" s="3" t="s">
        <v>206</v>
      </c>
      <c r="C201" s="3"/>
      <c r="D201" s="37"/>
      <c r="E201" s="3">
        <v>2276</v>
      </c>
      <c r="F201" s="3">
        <v>480000329</v>
      </c>
      <c r="G201" s="36">
        <v>15</v>
      </c>
      <c r="H201" s="49">
        <v>8</v>
      </c>
    </row>
    <row r="202" spans="1:8" x14ac:dyDescent="0.25">
      <c r="A202" s="14">
        <f t="shared" si="3"/>
        <v>198</v>
      </c>
      <c r="B202" s="3" t="s">
        <v>207</v>
      </c>
      <c r="C202" s="3"/>
      <c r="D202" s="37"/>
      <c r="E202" s="3">
        <v>2279</v>
      </c>
      <c r="F202" s="3">
        <v>480000330</v>
      </c>
      <c r="G202" s="36">
        <v>27</v>
      </c>
      <c r="H202" s="49">
        <v>15</v>
      </c>
    </row>
    <row r="203" spans="1:8" x14ac:dyDescent="0.25">
      <c r="A203" s="14">
        <f t="shared" si="3"/>
        <v>199</v>
      </c>
      <c r="B203" s="3" t="s">
        <v>208</v>
      </c>
      <c r="C203" s="3"/>
      <c r="D203" s="37"/>
      <c r="E203" s="3">
        <v>2290</v>
      </c>
      <c r="F203" s="3">
        <v>480000333</v>
      </c>
      <c r="G203" s="36">
        <v>21</v>
      </c>
      <c r="H203" s="49">
        <v>12</v>
      </c>
    </row>
    <row r="204" spans="1:8" x14ac:dyDescent="0.25">
      <c r="A204" s="14">
        <f t="shared" si="3"/>
        <v>200</v>
      </c>
      <c r="B204" s="3" t="s">
        <v>209</v>
      </c>
      <c r="C204" s="3"/>
      <c r="D204" s="37"/>
      <c r="E204" s="3">
        <v>2292</v>
      </c>
      <c r="F204" s="3">
        <v>480000334</v>
      </c>
      <c r="G204" s="36">
        <v>24</v>
      </c>
      <c r="H204" s="49">
        <v>20</v>
      </c>
    </row>
    <row r="205" spans="1:8" x14ac:dyDescent="0.25">
      <c r="A205" s="14">
        <f t="shared" si="3"/>
        <v>201</v>
      </c>
      <c r="B205" s="3" t="s">
        <v>210</v>
      </c>
      <c r="C205" s="3"/>
      <c r="D205" s="37"/>
      <c r="E205" s="3">
        <v>2296</v>
      </c>
      <c r="F205" s="3">
        <v>480000335</v>
      </c>
      <c r="G205" s="36">
        <v>129</v>
      </c>
      <c r="H205" s="49">
        <v>74</v>
      </c>
    </row>
    <row r="206" spans="1:8" x14ac:dyDescent="0.25">
      <c r="A206" s="14">
        <f t="shared" si="3"/>
        <v>202</v>
      </c>
      <c r="B206" s="3" t="s">
        <v>211</v>
      </c>
      <c r="C206" s="3"/>
      <c r="D206" s="37"/>
      <c r="E206" s="3">
        <v>3001</v>
      </c>
      <c r="F206" s="3">
        <v>480000336</v>
      </c>
      <c r="G206" s="36">
        <v>111</v>
      </c>
      <c r="H206" s="49">
        <v>92</v>
      </c>
    </row>
    <row r="207" spans="1:8" x14ac:dyDescent="0.25">
      <c r="A207" s="14">
        <f t="shared" si="3"/>
        <v>203</v>
      </c>
      <c r="B207" s="3" t="s">
        <v>212</v>
      </c>
      <c r="C207" s="3"/>
      <c r="D207" s="37"/>
      <c r="E207" s="3">
        <v>3003</v>
      </c>
      <c r="F207" s="3">
        <v>480000337</v>
      </c>
      <c r="G207" s="36">
        <v>31</v>
      </c>
      <c r="H207" s="49">
        <v>18</v>
      </c>
    </row>
    <row r="208" spans="1:8" x14ac:dyDescent="0.25">
      <c r="A208" s="14">
        <f t="shared" si="3"/>
        <v>204</v>
      </c>
      <c r="B208" s="3" t="s">
        <v>213</v>
      </c>
      <c r="C208" s="3"/>
      <c r="D208" s="37"/>
      <c r="E208" s="3">
        <v>3004</v>
      </c>
      <c r="F208" s="3">
        <v>480000338</v>
      </c>
      <c r="G208" s="36">
        <v>16</v>
      </c>
      <c r="H208" s="49">
        <v>9</v>
      </c>
    </row>
    <row r="209" spans="1:8" x14ac:dyDescent="0.25">
      <c r="A209" s="14">
        <f t="shared" si="3"/>
        <v>205</v>
      </c>
      <c r="B209" s="3" t="s">
        <v>215</v>
      </c>
      <c r="C209" s="3"/>
      <c r="D209" s="37"/>
      <c r="E209" s="3">
        <v>3025</v>
      </c>
      <c r="F209" s="3">
        <v>480000346</v>
      </c>
      <c r="G209" s="36">
        <v>8</v>
      </c>
      <c r="H209" s="49">
        <v>5</v>
      </c>
    </row>
    <row r="210" spans="1:8" x14ac:dyDescent="0.25">
      <c r="A210" s="14">
        <f t="shared" si="3"/>
        <v>206</v>
      </c>
      <c r="B210" s="3" t="s">
        <v>216</v>
      </c>
      <c r="C210" s="3"/>
      <c r="D210" s="37"/>
      <c r="E210" s="3">
        <v>3026</v>
      </c>
      <c r="F210" s="3">
        <v>480000347</v>
      </c>
      <c r="G210" s="36">
        <v>9</v>
      </c>
      <c r="H210" s="49">
        <v>5</v>
      </c>
    </row>
    <row r="211" spans="1:8" x14ac:dyDescent="0.25">
      <c r="A211" s="14">
        <f t="shared" si="3"/>
        <v>207</v>
      </c>
      <c r="B211" s="3" t="s">
        <v>217</v>
      </c>
      <c r="C211" s="3"/>
      <c r="D211" s="37"/>
      <c r="E211" s="3">
        <v>3036</v>
      </c>
      <c r="F211" s="3">
        <v>480000350</v>
      </c>
      <c r="G211" s="36">
        <v>476</v>
      </c>
      <c r="H211" s="49">
        <v>274</v>
      </c>
    </row>
    <row r="212" spans="1:8" x14ac:dyDescent="0.25">
      <c r="A212" s="14">
        <f t="shared" si="3"/>
        <v>208</v>
      </c>
      <c r="B212" s="3" t="s">
        <v>218</v>
      </c>
      <c r="C212" s="3"/>
      <c r="D212" s="37"/>
      <c r="E212" s="3">
        <v>3042</v>
      </c>
      <c r="F212" s="3">
        <v>480000353</v>
      </c>
      <c r="G212" s="36">
        <v>30</v>
      </c>
      <c r="H212" s="49">
        <v>17</v>
      </c>
    </row>
    <row r="213" spans="1:8" x14ac:dyDescent="0.25">
      <c r="A213" s="14">
        <f t="shared" si="3"/>
        <v>209</v>
      </c>
      <c r="B213" s="3" t="s">
        <v>219</v>
      </c>
      <c r="C213" s="3"/>
      <c r="D213" s="37"/>
      <c r="E213" s="3">
        <v>3043</v>
      </c>
      <c r="F213" s="3">
        <v>480000354</v>
      </c>
      <c r="G213" s="36">
        <v>1</v>
      </c>
      <c r="H213" s="49">
        <v>1</v>
      </c>
    </row>
    <row r="214" spans="1:8" x14ac:dyDescent="0.25">
      <c r="A214" s="14">
        <f t="shared" si="3"/>
        <v>210</v>
      </c>
      <c r="B214" s="3" t="s">
        <v>220</v>
      </c>
      <c r="C214" s="3"/>
      <c r="D214" s="37"/>
      <c r="E214" s="3">
        <v>3044</v>
      </c>
      <c r="F214" s="3">
        <v>480000355</v>
      </c>
      <c r="G214" s="36">
        <v>1</v>
      </c>
      <c r="H214" s="49">
        <v>1</v>
      </c>
    </row>
    <row r="215" spans="1:8" x14ac:dyDescent="0.25">
      <c r="A215" s="14">
        <f t="shared" si="3"/>
        <v>211</v>
      </c>
      <c r="B215" s="3" t="s">
        <v>221</v>
      </c>
      <c r="C215" s="3"/>
      <c r="D215" s="37"/>
      <c r="E215" s="3">
        <v>3050</v>
      </c>
      <c r="F215" s="3">
        <v>480000356</v>
      </c>
      <c r="G215" s="36">
        <v>374</v>
      </c>
      <c r="H215" s="49">
        <v>215</v>
      </c>
    </row>
    <row r="216" spans="1:8" x14ac:dyDescent="0.25">
      <c r="A216" s="14">
        <f t="shared" si="3"/>
        <v>212</v>
      </c>
      <c r="B216" s="3" t="s">
        <v>222</v>
      </c>
      <c r="C216" s="3"/>
      <c r="D216" s="37"/>
      <c r="E216" s="3">
        <v>3057</v>
      </c>
      <c r="F216" s="3">
        <v>480000360</v>
      </c>
      <c r="G216" s="36">
        <v>2</v>
      </c>
      <c r="H216" s="49">
        <v>1</v>
      </c>
    </row>
    <row r="217" spans="1:8" x14ac:dyDescent="0.25">
      <c r="A217" s="14">
        <f t="shared" si="3"/>
        <v>213</v>
      </c>
      <c r="B217" s="3" t="s">
        <v>223</v>
      </c>
      <c r="C217" s="3"/>
      <c r="D217" s="37"/>
      <c r="E217" s="3">
        <v>3059</v>
      </c>
      <c r="F217" s="3">
        <v>480000361</v>
      </c>
      <c r="G217" s="36">
        <v>2</v>
      </c>
      <c r="H217" s="49">
        <v>1</v>
      </c>
    </row>
    <row r="218" spans="1:8" x14ac:dyDescent="0.25">
      <c r="A218" s="14">
        <f t="shared" si="3"/>
        <v>214</v>
      </c>
      <c r="B218" s="3" t="s">
        <v>224</v>
      </c>
      <c r="C218" s="3"/>
      <c r="D218" s="37"/>
      <c r="E218" s="3">
        <v>3060</v>
      </c>
      <c r="F218" s="3">
        <v>480000362</v>
      </c>
      <c r="G218" s="36">
        <v>897</v>
      </c>
      <c r="H218" s="49">
        <v>516</v>
      </c>
    </row>
    <row r="219" spans="1:8" x14ac:dyDescent="0.25">
      <c r="A219" s="14">
        <f t="shared" si="3"/>
        <v>215</v>
      </c>
      <c r="B219" s="3" t="s">
        <v>225</v>
      </c>
      <c r="C219" s="3"/>
      <c r="D219" s="37"/>
      <c r="E219" s="3">
        <v>3062</v>
      </c>
      <c r="F219" s="3">
        <v>480000363</v>
      </c>
      <c r="G219" s="36">
        <v>4</v>
      </c>
      <c r="H219" s="49">
        <v>2</v>
      </c>
    </row>
    <row r="220" spans="1:8" x14ac:dyDescent="0.25">
      <c r="A220" s="14">
        <f t="shared" si="3"/>
        <v>216</v>
      </c>
      <c r="B220" s="3" t="s">
        <v>226</v>
      </c>
      <c r="C220" s="3"/>
      <c r="D220" s="37"/>
      <c r="E220" s="3">
        <v>3069</v>
      </c>
      <c r="F220" s="3">
        <v>480000367</v>
      </c>
      <c r="G220" s="36">
        <v>15</v>
      </c>
      <c r="H220" s="49">
        <v>8</v>
      </c>
    </row>
    <row r="221" spans="1:8" x14ac:dyDescent="0.25">
      <c r="A221" s="14">
        <f t="shared" si="3"/>
        <v>217</v>
      </c>
      <c r="B221" s="3" t="s">
        <v>228</v>
      </c>
      <c r="C221" s="3"/>
      <c r="D221" s="37"/>
      <c r="E221" s="3">
        <v>3073</v>
      </c>
      <c r="F221" s="3">
        <v>480000369</v>
      </c>
      <c r="G221" s="36">
        <v>173</v>
      </c>
      <c r="H221" s="49">
        <v>100</v>
      </c>
    </row>
    <row r="222" spans="1:8" x14ac:dyDescent="0.25">
      <c r="A222" s="14">
        <f t="shared" si="3"/>
        <v>218</v>
      </c>
      <c r="B222" s="3" t="s">
        <v>229</v>
      </c>
      <c r="C222" s="3"/>
      <c r="D222" s="36" t="s">
        <v>1007</v>
      </c>
      <c r="E222" s="3">
        <v>3076</v>
      </c>
      <c r="F222" s="3">
        <v>480000371</v>
      </c>
      <c r="G222" s="36">
        <v>19</v>
      </c>
      <c r="H222" s="49">
        <v>11</v>
      </c>
    </row>
    <row r="223" spans="1:8" x14ac:dyDescent="0.25">
      <c r="A223" s="14">
        <f t="shared" si="3"/>
        <v>219</v>
      </c>
      <c r="B223" s="3" t="s">
        <v>230</v>
      </c>
      <c r="C223" s="3"/>
      <c r="D223" s="37"/>
      <c r="E223" s="3">
        <v>3080</v>
      </c>
      <c r="F223" s="3">
        <v>480000375</v>
      </c>
      <c r="G223" s="36">
        <v>1</v>
      </c>
      <c r="H223" s="49">
        <v>1</v>
      </c>
    </row>
    <row r="224" spans="1:8" x14ac:dyDescent="0.25">
      <c r="A224" s="14">
        <f t="shared" si="3"/>
        <v>220</v>
      </c>
      <c r="B224" s="3" t="s">
        <v>232</v>
      </c>
      <c r="C224" s="3"/>
      <c r="D224" s="36" t="s">
        <v>1113</v>
      </c>
      <c r="E224" s="3">
        <v>3082</v>
      </c>
      <c r="F224" s="3">
        <v>480000377</v>
      </c>
      <c r="G224" s="36">
        <v>222</v>
      </c>
      <c r="H224" s="49">
        <v>127</v>
      </c>
    </row>
    <row r="225" spans="1:10" x14ac:dyDescent="0.25">
      <c r="A225" s="14">
        <f t="shared" si="3"/>
        <v>221</v>
      </c>
      <c r="B225" s="3" t="s">
        <v>233</v>
      </c>
      <c r="C225" s="3"/>
      <c r="D225" s="36" t="s">
        <v>1009</v>
      </c>
      <c r="E225" s="3">
        <v>3085</v>
      </c>
      <c r="F225" s="3">
        <v>480000380</v>
      </c>
      <c r="G225" s="36">
        <v>2</v>
      </c>
      <c r="H225" s="49">
        <v>1</v>
      </c>
    </row>
    <row r="226" spans="1:10" x14ac:dyDescent="0.25">
      <c r="A226" s="14">
        <f t="shared" si="3"/>
        <v>222</v>
      </c>
      <c r="B226" s="3" t="s">
        <v>234</v>
      </c>
      <c r="C226" s="3"/>
      <c r="D226" s="37"/>
      <c r="E226" s="3">
        <v>3088</v>
      </c>
      <c r="F226" s="3">
        <v>480000381</v>
      </c>
      <c r="G226" s="36">
        <v>15550</v>
      </c>
      <c r="H226" s="49">
        <v>0</v>
      </c>
      <c r="J226">
        <v>8941</v>
      </c>
    </row>
    <row r="227" spans="1:10" x14ac:dyDescent="0.25">
      <c r="A227" s="14">
        <f t="shared" si="3"/>
        <v>223</v>
      </c>
      <c r="B227" s="3" t="s">
        <v>235</v>
      </c>
      <c r="C227" s="3"/>
      <c r="D227" s="37"/>
      <c r="E227" s="3">
        <v>3091</v>
      </c>
      <c r="F227" s="3">
        <v>480000382</v>
      </c>
      <c r="G227" s="36">
        <v>15550</v>
      </c>
      <c r="H227" s="49">
        <v>8941</v>
      </c>
    </row>
    <row r="228" spans="1:10" x14ac:dyDescent="0.25">
      <c r="A228" s="14">
        <f t="shared" si="3"/>
        <v>224</v>
      </c>
      <c r="B228" s="3" t="s">
        <v>236</v>
      </c>
      <c r="C228" s="3"/>
      <c r="D228" s="37"/>
      <c r="E228" s="3">
        <v>3095</v>
      </c>
      <c r="F228" s="3">
        <v>480000383</v>
      </c>
      <c r="G228" s="36">
        <v>4443</v>
      </c>
      <c r="H228" s="49">
        <v>2554</v>
      </c>
    </row>
    <row r="229" spans="1:10" x14ac:dyDescent="0.25">
      <c r="A229" s="14">
        <f t="shared" si="3"/>
        <v>225</v>
      </c>
      <c r="B229" s="3" t="s">
        <v>238</v>
      </c>
      <c r="C229" s="3"/>
      <c r="D229" s="37"/>
      <c r="E229" s="3">
        <v>3103</v>
      </c>
      <c r="F229" s="3">
        <v>480000386</v>
      </c>
      <c r="G229" s="36">
        <v>2472</v>
      </c>
      <c r="H229" s="49">
        <v>1421</v>
      </c>
    </row>
    <row r="230" spans="1:10" x14ac:dyDescent="0.25">
      <c r="A230" s="14">
        <f t="shared" si="3"/>
        <v>226</v>
      </c>
      <c r="B230" s="3" t="s">
        <v>239</v>
      </c>
      <c r="C230" s="3"/>
      <c r="D230" s="37"/>
      <c r="E230" s="3">
        <v>3105</v>
      </c>
      <c r="F230" s="3">
        <v>480000388</v>
      </c>
      <c r="G230" s="36">
        <v>3053</v>
      </c>
      <c r="H230" s="49">
        <v>1756</v>
      </c>
    </row>
    <row r="231" spans="1:10" x14ac:dyDescent="0.25">
      <c r="A231" s="14">
        <f t="shared" si="3"/>
        <v>227</v>
      </c>
      <c r="B231" s="3" t="s">
        <v>240</v>
      </c>
      <c r="C231" s="3"/>
      <c r="D231" s="37"/>
      <c r="E231" s="3">
        <v>3106</v>
      </c>
      <c r="F231" s="3">
        <v>480000389</v>
      </c>
      <c r="G231" s="36">
        <v>3332</v>
      </c>
      <c r="H231" s="49">
        <v>1916</v>
      </c>
    </row>
    <row r="232" spans="1:10" x14ac:dyDescent="0.25">
      <c r="A232" s="14">
        <f t="shared" si="3"/>
        <v>228</v>
      </c>
      <c r="B232" s="3" t="s">
        <v>242</v>
      </c>
      <c r="C232" s="3"/>
      <c r="D232" s="37"/>
      <c r="E232" s="3">
        <v>3109</v>
      </c>
      <c r="F232" s="3">
        <v>480000391</v>
      </c>
      <c r="G232" s="36">
        <v>3332</v>
      </c>
      <c r="H232" s="49">
        <v>1916</v>
      </c>
    </row>
    <row r="233" spans="1:10" x14ac:dyDescent="0.25">
      <c r="A233" s="14">
        <f t="shared" si="3"/>
        <v>229</v>
      </c>
      <c r="B233" s="3" t="s">
        <v>243</v>
      </c>
      <c r="C233" s="3"/>
      <c r="D233" s="37"/>
      <c r="E233" s="3">
        <v>3112</v>
      </c>
      <c r="F233" s="3">
        <v>480000392</v>
      </c>
      <c r="G233" s="36">
        <v>2221</v>
      </c>
      <c r="H233" s="49">
        <v>1277</v>
      </c>
    </row>
    <row r="234" spans="1:10" x14ac:dyDescent="0.25">
      <c r="A234" s="14">
        <f t="shared" si="3"/>
        <v>230</v>
      </c>
      <c r="B234" s="3" t="s">
        <v>244</v>
      </c>
      <c r="C234" s="3"/>
      <c r="D234" s="37"/>
      <c r="E234" s="3">
        <v>3113</v>
      </c>
      <c r="F234" s="3">
        <v>480000393</v>
      </c>
      <c r="G234" s="36">
        <v>1500</v>
      </c>
      <c r="H234" s="49">
        <v>862</v>
      </c>
    </row>
    <row r="235" spans="1:10" x14ac:dyDescent="0.25">
      <c r="A235" s="14">
        <f t="shared" si="3"/>
        <v>231</v>
      </c>
      <c r="B235" s="3" t="s">
        <v>245</v>
      </c>
      <c r="C235" s="3"/>
      <c r="D235" s="37"/>
      <c r="E235" s="3">
        <v>3114</v>
      </c>
      <c r="F235" s="3">
        <v>480000394</v>
      </c>
      <c r="G235" s="36">
        <v>3332</v>
      </c>
      <c r="H235" s="49">
        <v>1916</v>
      </c>
    </row>
    <row r="236" spans="1:10" x14ac:dyDescent="0.25">
      <c r="A236" s="14">
        <f t="shared" si="3"/>
        <v>232</v>
      </c>
      <c r="B236" s="3" t="s">
        <v>246</v>
      </c>
      <c r="C236" s="3"/>
      <c r="D236" s="37"/>
      <c r="E236" s="3">
        <v>3115</v>
      </c>
      <c r="F236" s="3">
        <v>480000395</v>
      </c>
      <c r="G236" s="36">
        <v>1500</v>
      </c>
      <c r="H236" s="49">
        <v>862</v>
      </c>
    </row>
    <row r="237" spans="1:10" x14ac:dyDescent="0.25">
      <c r="A237" s="14">
        <f t="shared" si="3"/>
        <v>233</v>
      </c>
      <c r="B237" s="3" t="s">
        <v>248</v>
      </c>
      <c r="C237" s="3"/>
      <c r="D237" s="37"/>
      <c r="E237" s="3">
        <v>3117</v>
      </c>
      <c r="F237" s="3">
        <v>480000397</v>
      </c>
      <c r="G237" s="36">
        <v>102</v>
      </c>
      <c r="H237" s="49">
        <v>58</v>
      </c>
    </row>
    <row r="238" spans="1:10" x14ac:dyDescent="0.25">
      <c r="A238" s="14">
        <f t="shared" si="3"/>
        <v>234</v>
      </c>
      <c r="B238" s="3" t="s">
        <v>249</v>
      </c>
      <c r="C238" s="3"/>
      <c r="D238" s="37"/>
      <c r="E238" s="3">
        <v>3136</v>
      </c>
      <c r="F238" s="3">
        <v>480000407</v>
      </c>
      <c r="G238" s="36">
        <v>19</v>
      </c>
      <c r="H238" s="49">
        <v>11</v>
      </c>
    </row>
    <row r="239" spans="1:10" x14ac:dyDescent="0.25">
      <c r="A239" s="14">
        <f t="shared" si="3"/>
        <v>235</v>
      </c>
      <c r="B239" s="3" t="s">
        <v>250</v>
      </c>
      <c r="C239" s="3"/>
      <c r="D239" s="37"/>
      <c r="E239" s="3">
        <v>3142</v>
      </c>
      <c r="F239" s="3">
        <v>480000411</v>
      </c>
      <c r="G239" s="36">
        <v>4</v>
      </c>
      <c r="H239" s="49">
        <v>2</v>
      </c>
    </row>
    <row r="240" spans="1:10" x14ac:dyDescent="0.25">
      <c r="A240" s="14">
        <f t="shared" si="3"/>
        <v>236</v>
      </c>
      <c r="B240" s="3" t="s">
        <v>251</v>
      </c>
      <c r="C240" s="3"/>
      <c r="D240" s="36" t="s">
        <v>1011</v>
      </c>
      <c r="E240" s="3">
        <v>3150</v>
      </c>
      <c r="F240" s="3">
        <v>480000413</v>
      </c>
      <c r="G240" s="36">
        <v>1</v>
      </c>
      <c r="H240" s="49">
        <v>1</v>
      </c>
    </row>
    <row r="241" spans="1:8" x14ac:dyDescent="0.25">
      <c r="A241" s="14">
        <f t="shared" si="3"/>
        <v>237</v>
      </c>
      <c r="B241" s="3" t="s">
        <v>252</v>
      </c>
      <c r="C241" s="3"/>
      <c r="D241" s="36" t="s">
        <v>1114</v>
      </c>
      <c r="E241" s="3">
        <v>3167</v>
      </c>
      <c r="F241" s="3">
        <v>480000421</v>
      </c>
      <c r="G241" s="36">
        <v>24762</v>
      </c>
      <c r="H241" s="49">
        <v>15476</v>
      </c>
    </row>
    <row r="242" spans="1:8" x14ac:dyDescent="0.25">
      <c r="A242" s="14">
        <f t="shared" si="3"/>
        <v>238</v>
      </c>
      <c r="B242" s="3" t="s">
        <v>254</v>
      </c>
      <c r="C242" s="3"/>
      <c r="D242" s="36" t="s">
        <v>1115</v>
      </c>
      <c r="E242" s="3">
        <v>208029484</v>
      </c>
      <c r="F242" s="3">
        <v>480000436</v>
      </c>
      <c r="G242" s="36">
        <v>2</v>
      </c>
      <c r="H242" s="49">
        <v>1</v>
      </c>
    </row>
    <row r="243" spans="1:8" x14ac:dyDescent="0.25">
      <c r="A243" s="14">
        <f t="shared" si="3"/>
        <v>239</v>
      </c>
      <c r="B243" s="3" t="s">
        <v>255</v>
      </c>
      <c r="C243" s="3"/>
      <c r="D243" s="36" t="s">
        <v>1116</v>
      </c>
      <c r="E243" s="3">
        <v>208032769</v>
      </c>
      <c r="F243" s="3">
        <v>480000439</v>
      </c>
      <c r="G243" s="36">
        <v>3000</v>
      </c>
      <c r="H243" s="49">
        <v>1799</v>
      </c>
    </row>
    <row r="244" spans="1:8" x14ac:dyDescent="0.25">
      <c r="A244" s="14">
        <f t="shared" si="3"/>
        <v>240</v>
      </c>
      <c r="B244" s="3" t="s">
        <v>257</v>
      </c>
      <c r="C244" s="3"/>
      <c r="D244" s="36" t="s">
        <v>1117</v>
      </c>
      <c r="E244" s="3">
        <v>307069009</v>
      </c>
      <c r="F244" s="3">
        <v>480000454</v>
      </c>
      <c r="G244" s="36">
        <v>500</v>
      </c>
      <c r="H244" s="49">
        <v>287</v>
      </c>
    </row>
    <row r="245" spans="1:8" x14ac:dyDescent="0.25">
      <c r="A245" s="14">
        <f t="shared" si="3"/>
        <v>241</v>
      </c>
      <c r="B245" s="3" t="s">
        <v>258</v>
      </c>
      <c r="C245" s="3"/>
      <c r="D245" s="36" t="s">
        <v>1118</v>
      </c>
      <c r="E245" s="3">
        <v>307071955</v>
      </c>
      <c r="F245" s="3">
        <v>480000455</v>
      </c>
      <c r="G245" s="36">
        <v>1</v>
      </c>
      <c r="H245" s="49">
        <v>1</v>
      </c>
    </row>
    <row r="246" spans="1:8" x14ac:dyDescent="0.25">
      <c r="A246" s="14">
        <f t="shared" si="3"/>
        <v>242</v>
      </c>
      <c r="B246" s="3" t="s">
        <v>259</v>
      </c>
      <c r="C246" s="3"/>
      <c r="D246" s="36" t="s">
        <v>1119</v>
      </c>
      <c r="E246" s="3">
        <v>307090021</v>
      </c>
      <c r="F246" s="3">
        <v>480000463</v>
      </c>
      <c r="G246" s="36">
        <v>500</v>
      </c>
      <c r="H246" s="49">
        <v>437</v>
      </c>
    </row>
    <row r="247" spans="1:8" x14ac:dyDescent="0.25">
      <c r="A247" s="14">
        <f t="shared" si="3"/>
        <v>243</v>
      </c>
      <c r="B247" s="3" t="s">
        <v>261</v>
      </c>
      <c r="C247" s="3"/>
      <c r="D247" s="36" t="s">
        <v>1020</v>
      </c>
      <c r="E247" s="3">
        <v>364121978</v>
      </c>
      <c r="F247" s="3">
        <v>480000492</v>
      </c>
      <c r="G247" s="36">
        <v>5</v>
      </c>
      <c r="H247" s="49">
        <v>4</v>
      </c>
    </row>
    <row r="248" spans="1:8" x14ac:dyDescent="0.25">
      <c r="A248" s="14">
        <f t="shared" si="3"/>
        <v>244</v>
      </c>
      <c r="B248" s="3" t="s">
        <v>262</v>
      </c>
      <c r="C248" s="3"/>
      <c r="D248" s="36" t="s">
        <v>1110</v>
      </c>
      <c r="E248" s="3">
        <v>364160562</v>
      </c>
      <c r="F248" s="3">
        <v>480000506</v>
      </c>
      <c r="G248" s="36">
        <v>1</v>
      </c>
      <c r="H248" s="49">
        <v>1</v>
      </c>
    </row>
    <row r="249" spans="1:8" x14ac:dyDescent="0.25">
      <c r="A249" s="14">
        <f t="shared" si="3"/>
        <v>245</v>
      </c>
      <c r="B249" s="3" t="s">
        <v>263</v>
      </c>
      <c r="C249" s="3"/>
      <c r="D249" s="36" t="s">
        <v>1023</v>
      </c>
      <c r="E249" s="3">
        <v>364162253</v>
      </c>
      <c r="F249" s="3">
        <v>480000507</v>
      </c>
      <c r="G249" s="36">
        <v>53</v>
      </c>
      <c r="H249" s="49">
        <v>31</v>
      </c>
    </row>
    <row r="250" spans="1:8" x14ac:dyDescent="0.25">
      <c r="A250" s="14">
        <f t="shared" si="3"/>
        <v>246</v>
      </c>
      <c r="B250" s="3" t="s">
        <v>264</v>
      </c>
      <c r="C250" s="3"/>
      <c r="D250" s="36" t="s">
        <v>1120</v>
      </c>
      <c r="E250" s="3">
        <v>364176543</v>
      </c>
      <c r="F250" s="3">
        <v>480000514</v>
      </c>
      <c r="G250" s="36">
        <v>109</v>
      </c>
      <c r="H250" s="49">
        <v>64</v>
      </c>
    </row>
    <row r="251" spans="1:8" x14ac:dyDescent="0.25">
      <c r="A251" s="14">
        <f t="shared" si="3"/>
        <v>247</v>
      </c>
      <c r="B251" s="3" t="s">
        <v>265</v>
      </c>
      <c r="C251" s="3"/>
      <c r="D251" s="36" t="s">
        <v>1025</v>
      </c>
      <c r="E251" s="3">
        <v>414004748</v>
      </c>
      <c r="F251" s="3">
        <v>480000524</v>
      </c>
      <c r="G251" s="36">
        <v>39</v>
      </c>
      <c r="H251" s="49">
        <v>32</v>
      </c>
    </row>
    <row r="252" spans="1:8" x14ac:dyDescent="0.25">
      <c r="A252" s="14">
        <f t="shared" si="3"/>
        <v>248</v>
      </c>
      <c r="B252" s="3" t="s">
        <v>266</v>
      </c>
      <c r="C252" s="3"/>
      <c r="D252" s="36" t="s">
        <v>1121</v>
      </c>
      <c r="E252" s="3">
        <v>539010310</v>
      </c>
      <c r="F252" s="3">
        <v>480000529</v>
      </c>
      <c r="G252" s="36">
        <v>236</v>
      </c>
      <c r="H252" s="49">
        <v>194</v>
      </c>
    </row>
    <row r="253" spans="1:8" x14ac:dyDescent="0.25">
      <c r="A253" s="14">
        <f t="shared" si="3"/>
        <v>249</v>
      </c>
      <c r="B253" s="3" t="s">
        <v>267</v>
      </c>
      <c r="C253" s="3"/>
      <c r="D253" s="36" t="s">
        <v>1122</v>
      </c>
      <c r="E253" s="3">
        <v>620004916</v>
      </c>
      <c r="F253" s="3">
        <v>480000531</v>
      </c>
      <c r="G253" s="36">
        <v>70000</v>
      </c>
      <c r="H253" s="49">
        <v>57750</v>
      </c>
    </row>
    <row r="254" spans="1:8" x14ac:dyDescent="0.25">
      <c r="A254" s="14">
        <f t="shared" si="3"/>
        <v>250</v>
      </c>
      <c r="B254" s="3" t="s">
        <v>268</v>
      </c>
      <c r="C254" s="3"/>
      <c r="D254" s="36" t="s">
        <v>1123</v>
      </c>
      <c r="E254" s="3">
        <v>620042742</v>
      </c>
      <c r="F254" s="3">
        <v>480000537</v>
      </c>
      <c r="G254" s="36">
        <v>6</v>
      </c>
      <c r="H254" s="49">
        <v>3</v>
      </c>
    </row>
    <row r="255" spans="1:8" x14ac:dyDescent="0.25">
      <c r="A255" s="14">
        <f t="shared" si="3"/>
        <v>251</v>
      </c>
      <c r="B255" s="3" t="s">
        <v>269</v>
      </c>
      <c r="C255" s="3"/>
      <c r="D255" s="36" t="s">
        <v>1124</v>
      </c>
      <c r="E255" s="3">
        <v>935019701</v>
      </c>
      <c r="F255" s="3">
        <v>480000546</v>
      </c>
      <c r="G255" s="36">
        <v>8500</v>
      </c>
      <c r="H255" s="49">
        <v>4887</v>
      </c>
    </row>
    <row r="256" spans="1:8" x14ac:dyDescent="0.25">
      <c r="A256" s="14">
        <f t="shared" si="3"/>
        <v>252</v>
      </c>
      <c r="B256" s="3" t="s">
        <v>270</v>
      </c>
      <c r="C256" s="3"/>
      <c r="D256" s="36" t="s">
        <v>1027</v>
      </c>
      <c r="E256" s="3">
        <v>935024693</v>
      </c>
      <c r="F256" s="3">
        <v>480000550</v>
      </c>
      <c r="G256" s="36">
        <v>1</v>
      </c>
      <c r="H256" s="49">
        <v>1</v>
      </c>
    </row>
    <row r="257" spans="1:8" x14ac:dyDescent="0.25">
      <c r="A257" s="14">
        <f t="shared" si="3"/>
        <v>253</v>
      </c>
      <c r="B257" s="3" t="s">
        <v>271</v>
      </c>
      <c r="C257" s="3"/>
      <c r="D257" s="36" t="s">
        <v>1125</v>
      </c>
      <c r="E257" s="3">
        <v>935036820</v>
      </c>
      <c r="F257" s="3">
        <v>480000559</v>
      </c>
      <c r="G257" s="36">
        <v>100</v>
      </c>
      <c r="H257" s="49">
        <v>57</v>
      </c>
    </row>
    <row r="258" spans="1:8" x14ac:dyDescent="0.25">
      <c r="A258" s="14">
        <f t="shared" si="3"/>
        <v>254</v>
      </c>
      <c r="B258" s="3" t="s">
        <v>272</v>
      </c>
      <c r="C258" s="3"/>
      <c r="D258" s="36" t="s">
        <v>1126</v>
      </c>
      <c r="E258" s="3">
        <v>992001281</v>
      </c>
      <c r="F258" s="3">
        <v>480000562</v>
      </c>
      <c r="G258" s="36">
        <v>2000</v>
      </c>
      <c r="H258" s="49">
        <v>1750</v>
      </c>
    </row>
    <row r="259" spans="1:8" x14ac:dyDescent="0.25">
      <c r="A259" s="14">
        <f t="shared" si="3"/>
        <v>255</v>
      </c>
      <c r="B259" s="3" t="s">
        <v>273</v>
      </c>
      <c r="C259" s="3"/>
      <c r="D259" s="36" t="s">
        <v>1127</v>
      </c>
      <c r="E259" s="3">
        <v>1164002627</v>
      </c>
      <c r="F259" s="3">
        <v>480000564</v>
      </c>
      <c r="G259" s="36">
        <v>500</v>
      </c>
      <c r="H259" s="49">
        <v>312</v>
      </c>
    </row>
    <row r="260" spans="1:8" x14ac:dyDescent="0.25">
      <c r="A260" s="14">
        <f t="shared" si="3"/>
        <v>256</v>
      </c>
      <c r="B260" s="3" t="s">
        <v>274</v>
      </c>
      <c r="C260" s="3"/>
      <c r="D260" s="36" t="s">
        <v>1128</v>
      </c>
      <c r="E260" s="3">
        <v>1826040717</v>
      </c>
      <c r="F260" s="3">
        <v>480000583</v>
      </c>
      <c r="G260" s="36">
        <v>500</v>
      </c>
      <c r="H260" s="49">
        <v>287</v>
      </c>
    </row>
    <row r="261" spans="1:8" x14ac:dyDescent="0.25">
      <c r="A261" s="14">
        <f t="shared" si="3"/>
        <v>257</v>
      </c>
      <c r="B261" s="3" t="s">
        <v>275</v>
      </c>
      <c r="C261" s="3"/>
      <c r="D261" s="36" t="s">
        <v>1129</v>
      </c>
      <c r="E261" s="3">
        <v>1826049486</v>
      </c>
      <c r="F261" s="3">
        <v>480000588</v>
      </c>
      <c r="G261" s="36">
        <v>15</v>
      </c>
      <c r="H261" s="49">
        <v>9</v>
      </c>
    </row>
    <row r="262" spans="1:8" x14ac:dyDescent="0.25">
      <c r="A262" s="14">
        <f t="shared" si="3"/>
        <v>258</v>
      </c>
      <c r="B262" s="3" t="s">
        <v>276</v>
      </c>
      <c r="C262" s="3"/>
      <c r="D262" s="36" t="s">
        <v>1130</v>
      </c>
      <c r="E262" s="3">
        <v>3038043111</v>
      </c>
      <c r="F262" s="3">
        <v>480000605</v>
      </c>
      <c r="G262" s="36">
        <v>500</v>
      </c>
      <c r="H262" s="49">
        <v>412</v>
      </c>
    </row>
    <row r="263" spans="1:8" x14ac:dyDescent="0.25">
      <c r="A263" s="14">
        <f t="shared" ref="A263:A325" si="4">A262+1</f>
        <v>259</v>
      </c>
      <c r="B263" s="3" t="s">
        <v>266</v>
      </c>
      <c r="C263" s="3"/>
      <c r="D263" s="36" t="s">
        <v>1121</v>
      </c>
      <c r="E263" s="3">
        <v>3087018597</v>
      </c>
      <c r="F263" s="3">
        <v>480000606</v>
      </c>
      <c r="G263" s="36">
        <v>26</v>
      </c>
      <c r="H263" s="49">
        <v>21</v>
      </c>
    </row>
    <row r="264" spans="1:8" x14ac:dyDescent="0.25">
      <c r="A264" s="14">
        <f t="shared" si="4"/>
        <v>260</v>
      </c>
      <c r="B264" s="3" t="s">
        <v>277</v>
      </c>
      <c r="C264" s="3"/>
      <c r="D264" s="37"/>
      <c r="E264" s="3">
        <v>3210000028</v>
      </c>
      <c r="F264" s="3">
        <v>480000615</v>
      </c>
      <c r="G264" s="36">
        <v>504</v>
      </c>
      <c r="H264" s="49">
        <v>416</v>
      </c>
    </row>
    <row r="265" spans="1:8" x14ac:dyDescent="0.25">
      <c r="A265" s="14">
        <f t="shared" si="4"/>
        <v>261</v>
      </c>
      <c r="B265" s="3" t="s">
        <v>278</v>
      </c>
      <c r="C265" s="3"/>
      <c r="D265" s="36" t="s">
        <v>1131</v>
      </c>
      <c r="E265" s="3">
        <v>3228041286</v>
      </c>
      <c r="F265" s="3">
        <v>480000618</v>
      </c>
      <c r="G265" s="36">
        <v>10000</v>
      </c>
      <c r="H265" s="49">
        <v>5750</v>
      </c>
    </row>
    <row r="266" spans="1:8" x14ac:dyDescent="0.25">
      <c r="A266" s="14">
        <f t="shared" si="4"/>
        <v>262</v>
      </c>
      <c r="B266" s="3" t="s">
        <v>279</v>
      </c>
      <c r="C266" s="3"/>
      <c r="D266" s="36" t="s">
        <v>1111</v>
      </c>
      <c r="E266" s="3">
        <v>3277000506</v>
      </c>
      <c r="F266" s="3">
        <v>480000629</v>
      </c>
      <c r="G266" s="36">
        <v>22</v>
      </c>
      <c r="H266" s="49">
        <v>19</v>
      </c>
    </row>
    <row r="267" spans="1:8" x14ac:dyDescent="0.25">
      <c r="A267" s="14">
        <f t="shared" si="4"/>
        <v>263</v>
      </c>
      <c r="B267" s="3" t="s">
        <v>280</v>
      </c>
      <c r="C267" s="3"/>
      <c r="D267" s="36" t="s">
        <v>1035</v>
      </c>
      <c r="E267" s="3">
        <v>3277003499</v>
      </c>
      <c r="F267" s="3">
        <v>480000647</v>
      </c>
      <c r="G267" s="36">
        <v>1</v>
      </c>
      <c r="H267" s="49">
        <v>1</v>
      </c>
    </row>
    <row r="268" spans="1:8" x14ac:dyDescent="0.25">
      <c r="A268" s="14">
        <f t="shared" si="4"/>
        <v>264</v>
      </c>
      <c r="B268" s="3" t="s">
        <v>281</v>
      </c>
      <c r="C268" s="3"/>
      <c r="D268" s="36" t="s">
        <v>1036</v>
      </c>
      <c r="E268" s="3">
        <v>3277004373</v>
      </c>
      <c r="F268" s="3">
        <v>480000651</v>
      </c>
      <c r="G268" s="36">
        <v>39</v>
      </c>
      <c r="H268" s="49">
        <v>23</v>
      </c>
    </row>
    <row r="269" spans="1:8" x14ac:dyDescent="0.25">
      <c r="A269" s="14">
        <f t="shared" si="4"/>
        <v>265</v>
      </c>
      <c r="B269" s="3" t="s">
        <v>282</v>
      </c>
      <c r="C269" s="3"/>
      <c r="D269" s="36" t="s">
        <v>1132</v>
      </c>
      <c r="E269" s="3">
        <v>3277010081</v>
      </c>
      <c r="F269" s="3">
        <v>480000685</v>
      </c>
      <c r="G269" s="36">
        <v>8</v>
      </c>
      <c r="H269" s="49">
        <v>6</v>
      </c>
    </row>
    <row r="270" spans="1:8" x14ac:dyDescent="0.25">
      <c r="A270" s="14">
        <f t="shared" si="4"/>
        <v>266</v>
      </c>
      <c r="B270" s="3" t="s">
        <v>283</v>
      </c>
      <c r="C270" s="3"/>
      <c r="D270" s="36" t="s">
        <v>1039</v>
      </c>
      <c r="E270" s="3">
        <v>3277013590</v>
      </c>
      <c r="F270" s="3">
        <v>480000704</v>
      </c>
      <c r="G270" s="36">
        <v>1</v>
      </c>
      <c r="H270" s="49">
        <v>1</v>
      </c>
    </row>
    <row r="271" spans="1:8" x14ac:dyDescent="0.25">
      <c r="A271" s="14">
        <f t="shared" si="4"/>
        <v>267</v>
      </c>
      <c r="B271" s="3" t="s">
        <v>284</v>
      </c>
      <c r="C271" s="3"/>
      <c r="D271" s="36" t="s">
        <v>1133</v>
      </c>
      <c r="E271" s="3">
        <v>3277036758</v>
      </c>
      <c r="F271" s="3">
        <v>480000753</v>
      </c>
      <c r="G271" s="36">
        <v>5576</v>
      </c>
      <c r="H271" s="49">
        <v>4739</v>
      </c>
    </row>
    <row r="272" spans="1:8" x14ac:dyDescent="0.25">
      <c r="A272" s="14">
        <f t="shared" si="4"/>
        <v>268</v>
      </c>
      <c r="B272" s="3" t="s">
        <v>285</v>
      </c>
      <c r="C272" s="3"/>
      <c r="D272" s="36" t="s">
        <v>1044</v>
      </c>
      <c r="E272" s="3">
        <v>3277041943</v>
      </c>
      <c r="F272" s="3">
        <v>480000761</v>
      </c>
      <c r="G272" s="36">
        <v>4</v>
      </c>
      <c r="H272" s="49">
        <v>4</v>
      </c>
    </row>
    <row r="273" spans="1:8" x14ac:dyDescent="0.25">
      <c r="A273" s="14">
        <f t="shared" si="4"/>
        <v>269</v>
      </c>
      <c r="B273" s="3" t="s">
        <v>286</v>
      </c>
      <c r="C273" s="3"/>
      <c r="D273" s="36" t="s">
        <v>1045</v>
      </c>
      <c r="E273" s="3">
        <v>3277048527</v>
      </c>
      <c r="F273" s="3">
        <v>480000778</v>
      </c>
      <c r="G273" s="36">
        <v>5</v>
      </c>
      <c r="H273" s="49">
        <v>5</v>
      </c>
    </row>
    <row r="274" spans="1:8" x14ac:dyDescent="0.25">
      <c r="A274" s="14">
        <f t="shared" si="4"/>
        <v>270</v>
      </c>
      <c r="B274" s="3" t="s">
        <v>287</v>
      </c>
      <c r="C274" s="3"/>
      <c r="D274" s="36" t="s">
        <v>1046</v>
      </c>
      <c r="E274" s="3">
        <v>3277068308</v>
      </c>
      <c r="F274" s="3">
        <v>480000811</v>
      </c>
      <c r="G274" s="36">
        <v>1</v>
      </c>
      <c r="H274" s="49">
        <v>1</v>
      </c>
    </row>
    <row r="275" spans="1:8" x14ac:dyDescent="0.25">
      <c r="A275" s="14">
        <f t="shared" si="4"/>
        <v>271</v>
      </c>
      <c r="B275" s="3" t="s">
        <v>288</v>
      </c>
      <c r="C275" s="3"/>
      <c r="D275" s="36" t="s">
        <v>1134</v>
      </c>
      <c r="E275" s="3">
        <v>3277069029</v>
      </c>
      <c r="F275" s="3">
        <v>480000812</v>
      </c>
      <c r="G275" s="36">
        <v>100</v>
      </c>
      <c r="H275" s="49">
        <v>85</v>
      </c>
    </row>
    <row r="276" spans="1:8" x14ac:dyDescent="0.25">
      <c r="A276" s="14">
        <f t="shared" si="4"/>
        <v>272</v>
      </c>
      <c r="B276" s="3" t="s">
        <v>289</v>
      </c>
      <c r="C276" s="3"/>
      <c r="D276" s="36" t="s">
        <v>1047</v>
      </c>
      <c r="E276" s="3">
        <v>3277072397</v>
      </c>
      <c r="F276" s="3">
        <v>480000814</v>
      </c>
      <c r="G276" s="36">
        <v>1</v>
      </c>
      <c r="H276" s="49">
        <v>1</v>
      </c>
    </row>
    <row r="277" spans="1:8" x14ac:dyDescent="0.25">
      <c r="A277" s="14">
        <f t="shared" si="4"/>
        <v>273</v>
      </c>
      <c r="B277" s="3" t="s">
        <v>291</v>
      </c>
      <c r="C277" s="3"/>
      <c r="D277" s="36" t="s">
        <v>1048</v>
      </c>
      <c r="E277" s="3">
        <v>3277079496</v>
      </c>
      <c r="F277" s="3">
        <v>480000839</v>
      </c>
      <c r="G277" s="36">
        <v>2</v>
      </c>
      <c r="H277" s="49">
        <v>2</v>
      </c>
    </row>
    <row r="278" spans="1:8" x14ac:dyDescent="0.25">
      <c r="A278" s="14">
        <f t="shared" si="4"/>
        <v>274</v>
      </c>
      <c r="B278" s="3" t="s">
        <v>292</v>
      </c>
      <c r="C278" s="3"/>
      <c r="D278" s="36" t="s">
        <v>1135</v>
      </c>
      <c r="E278" s="3">
        <v>3277086400</v>
      </c>
      <c r="F278" s="3">
        <v>480000864</v>
      </c>
      <c r="G278" s="36">
        <v>3276</v>
      </c>
      <c r="H278" s="49">
        <v>2784</v>
      </c>
    </row>
    <row r="279" spans="1:8" x14ac:dyDescent="0.25">
      <c r="A279" s="14">
        <f t="shared" si="4"/>
        <v>275</v>
      </c>
      <c r="B279" s="3" t="s">
        <v>295</v>
      </c>
      <c r="C279" s="3"/>
      <c r="D279" s="36" t="s">
        <v>1136</v>
      </c>
      <c r="E279" s="3">
        <v>3350113486</v>
      </c>
      <c r="F279" s="3">
        <v>480000880</v>
      </c>
      <c r="G279" s="36">
        <v>1500</v>
      </c>
      <c r="H279" s="49">
        <v>862</v>
      </c>
    </row>
    <row r="280" spans="1:8" x14ac:dyDescent="0.25">
      <c r="A280" s="14">
        <f t="shared" si="4"/>
        <v>276</v>
      </c>
      <c r="B280" s="3" t="s">
        <v>296</v>
      </c>
      <c r="C280" s="3"/>
      <c r="D280" s="36" t="s">
        <v>1137</v>
      </c>
      <c r="E280" s="3">
        <v>3525004849</v>
      </c>
      <c r="F280" s="3">
        <v>480000888</v>
      </c>
      <c r="G280" s="36">
        <v>3918</v>
      </c>
      <c r="H280" s="49">
        <v>3330</v>
      </c>
    </row>
    <row r="281" spans="1:8" x14ac:dyDescent="0.25">
      <c r="A281" s="14">
        <f t="shared" si="4"/>
        <v>277</v>
      </c>
      <c r="B281" s="3" t="s">
        <v>297</v>
      </c>
      <c r="C281" s="3"/>
      <c r="D281" s="36" t="s">
        <v>1051</v>
      </c>
      <c r="E281" s="3">
        <v>3525072129</v>
      </c>
      <c r="F281" s="3">
        <v>480000907</v>
      </c>
      <c r="G281" s="36">
        <v>3</v>
      </c>
      <c r="H281" s="49">
        <v>1</v>
      </c>
    </row>
    <row r="282" spans="1:8" x14ac:dyDescent="0.25">
      <c r="A282" s="14">
        <f t="shared" si="4"/>
        <v>278</v>
      </c>
      <c r="B282" s="3" t="s">
        <v>283</v>
      </c>
      <c r="C282" s="3"/>
      <c r="D282" s="36" t="s">
        <v>1039</v>
      </c>
      <c r="E282" s="3">
        <v>3863045835</v>
      </c>
      <c r="F282" s="3">
        <v>480000920</v>
      </c>
      <c r="G282" s="36">
        <v>1</v>
      </c>
      <c r="H282" s="49">
        <v>1</v>
      </c>
    </row>
    <row r="283" spans="1:8" x14ac:dyDescent="0.25">
      <c r="A283" s="14">
        <f t="shared" si="4"/>
        <v>279</v>
      </c>
      <c r="B283" s="3" t="s">
        <v>298</v>
      </c>
      <c r="C283" s="3"/>
      <c r="D283" s="36" t="s">
        <v>1138</v>
      </c>
      <c r="E283" s="3">
        <v>3939029830</v>
      </c>
      <c r="F283" s="3">
        <v>480000934</v>
      </c>
      <c r="G283" s="36">
        <v>27000</v>
      </c>
      <c r="H283" s="49">
        <v>22949</v>
      </c>
    </row>
    <row r="284" spans="1:8" x14ac:dyDescent="0.25">
      <c r="A284" s="14">
        <f t="shared" si="4"/>
        <v>280</v>
      </c>
      <c r="B284" s="3" t="s">
        <v>299</v>
      </c>
      <c r="C284" s="3"/>
      <c r="D284" s="36" t="s">
        <v>1139</v>
      </c>
      <c r="E284" s="3">
        <v>4002038493</v>
      </c>
      <c r="F284" s="3">
        <v>480000951</v>
      </c>
      <c r="G284" s="36">
        <v>1000</v>
      </c>
      <c r="H284" s="49">
        <v>825</v>
      </c>
    </row>
    <row r="285" spans="1:8" x14ac:dyDescent="0.25">
      <c r="A285" s="14">
        <f t="shared" si="4"/>
        <v>281</v>
      </c>
      <c r="B285" s="3" t="s">
        <v>300</v>
      </c>
      <c r="C285" s="3"/>
      <c r="D285" s="36" t="s">
        <v>1140</v>
      </c>
      <c r="E285" s="3">
        <v>4093015690</v>
      </c>
      <c r="F285" s="3">
        <v>480000972</v>
      </c>
      <c r="G285" s="36">
        <v>6</v>
      </c>
      <c r="H285" s="49">
        <v>3</v>
      </c>
    </row>
    <row r="286" spans="1:8" x14ac:dyDescent="0.25">
      <c r="A286" s="14">
        <f t="shared" si="4"/>
        <v>282</v>
      </c>
      <c r="B286" s="3" t="s">
        <v>301</v>
      </c>
      <c r="C286" s="3"/>
      <c r="D286" s="36" t="s">
        <v>1141</v>
      </c>
      <c r="E286" s="3">
        <v>4143002972</v>
      </c>
      <c r="F286" s="3">
        <v>480000974</v>
      </c>
      <c r="G286" s="36">
        <v>70</v>
      </c>
      <c r="H286" s="49">
        <v>58</v>
      </c>
    </row>
    <row r="287" spans="1:8" x14ac:dyDescent="0.25">
      <c r="A287" s="14">
        <f t="shared" si="4"/>
        <v>283</v>
      </c>
      <c r="B287" s="3" t="s">
        <v>302</v>
      </c>
      <c r="C287" s="3"/>
      <c r="D287" s="36" t="s">
        <v>1142</v>
      </c>
      <c r="E287" s="3">
        <v>4143005850</v>
      </c>
      <c r="F287" s="3">
        <v>480000975</v>
      </c>
      <c r="G287" s="36">
        <v>259</v>
      </c>
      <c r="H287" s="49">
        <v>227</v>
      </c>
    </row>
    <row r="288" spans="1:8" x14ac:dyDescent="0.25">
      <c r="A288" s="14">
        <f t="shared" si="4"/>
        <v>284</v>
      </c>
      <c r="B288" s="3" t="s">
        <v>303</v>
      </c>
      <c r="C288" s="3"/>
      <c r="D288" s="36" t="s">
        <v>1058</v>
      </c>
      <c r="E288" s="3">
        <v>4143020404</v>
      </c>
      <c r="F288" s="3">
        <v>480000985</v>
      </c>
      <c r="G288" s="36">
        <v>500</v>
      </c>
      <c r="H288" s="49">
        <v>412</v>
      </c>
    </row>
    <row r="289" spans="1:8" x14ac:dyDescent="0.25">
      <c r="A289" s="14">
        <f t="shared" si="4"/>
        <v>285</v>
      </c>
      <c r="B289" s="3" t="s">
        <v>304</v>
      </c>
      <c r="C289" s="3"/>
      <c r="D289" s="36" t="s">
        <v>1059</v>
      </c>
      <c r="E289" s="3">
        <v>4184039608</v>
      </c>
      <c r="F289" s="3">
        <v>480000991</v>
      </c>
      <c r="G289" s="36">
        <v>3500</v>
      </c>
      <c r="H289" s="49">
        <v>2012</v>
      </c>
    </row>
    <row r="290" spans="1:8" x14ac:dyDescent="0.25">
      <c r="A290" s="14">
        <f t="shared" si="4"/>
        <v>286</v>
      </c>
      <c r="B290" s="3" t="s">
        <v>305</v>
      </c>
      <c r="C290" s="3"/>
      <c r="D290" s="36" t="s">
        <v>1143</v>
      </c>
      <c r="E290" s="3">
        <v>4184073813</v>
      </c>
      <c r="F290" s="3">
        <v>480000998</v>
      </c>
      <c r="G290" s="36">
        <v>1000</v>
      </c>
      <c r="H290" s="49">
        <v>825</v>
      </c>
    </row>
    <row r="291" spans="1:8" x14ac:dyDescent="0.25">
      <c r="A291" s="14">
        <f t="shared" si="4"/>
        <v>287</v>
      </c>
      <c r="B291" s="3" t="s">
        <v>306</v>
      </c>
      <c r="C291" s="3"/>
      <c r="D291" s="36" t="s">
        <v>1062</v>
      </c>
      <c r="E291" s="3">
        <v>4192004437</v>
      </c>
      <c r="F291" s="3">
        <v>480001001</v>
      </c>
      <c r="G291" s="36">
        <v>11</v>
      </c>
      <c r="H291" s="49">
        <v>9</v>
      </c>
    </row>
    <row r="292" spans="1:8" x14ac:dyDescent="0.25">
      <c r="A292" s="14">
        <f t="shared" si="4"/>
        <v>288</v>
      </c>
      <c r="B292" s="3" t="s">
        <v>307</v>
      </c>
      <c r="C292" s="3"/>
      <c r="D292" s="36" t="s">
        <v>1144</v>
      </c>
      <c r="E292" s="3">
        <v>4333011996</v>
      </c>
      <c r="F292" s="3">
        <v>480001012</v>
      </c>
      <c r="G292" s="36">
        <v>17</v>
      </c>
      <c r="H292" s="49">
        <v>14</v>
      </c>
    </row>
    <row r="293" spans="1:8" x14ac:dyDescent="0.25">
      <c r="A293" s="14">
        <f t="shared" si="4"/>
        <v>289</v>
      </c>
      <c r="B293" s="3" t="s">
        <v>308</v>
      </c>
      <c r="C293" s="3"/>
      <c r="D293" s="36" t="s">
        <v>1145</v>
      </c>
      <c r="E293" s="3">
        <v>4374004351</v>
      </c>
      <c r="F293" s="3">
        <v>480001030</v>
      </c>
      <c r="G293" s="36">
        <v>500</v>
      </c>
      <c r="H293" s="49">
        <v>412</v>
      </c>
    </row>
    <row r="294" spans="1:8" x14ac:dyDescent="0.25">
      <c r="A294" s="14">
        <f t="shared" si="4"/>
        <v>290</v>
      </c>
      <c r="B294" s="3" t="s">
        <v>310</v>
      </c>
      <c r="C294" s="3"/>
      <c r="D294" s="36" t="s">
        <v>1146</v>
      </c>
      <c r="E294" s="3">
        <v>4481026013</v>
      </c>
      <c r="F294" s="3">
        <v>480001071</v>
      </c>
      <c r="G294" s="36">
        <v>500</v>
      </c>
      <c r="H294" s="49">
        <v>287</v>
      </c>
    </row>
    <row r="295" spans="1:8" x14ac:dyDescent="0.25">
      <c r="A295" s="14">
        <f t="shared" si="4"/>
        <v>291</v>
      </c>
      <c r="B295" s="3" t="s">
        <v>312</v>
      </c>
      <c r="C295" s="3"/>
      <c r="D295" s="36" t="s">
        <v>1070</v>
      </c>
      <c r="E295" s="3">
        <v>4952006389</v>
      </c>
      <c r="F295" s="3">
        <v>480001095</v>
      </c>
      <c r="G295" s="36">
        <v>242</v>
      </c>
      <c r="H295" s="49">
        <v>212</v>
      </c>
    </row>
    <row r="296" spans="1:8" x14ac:dyDescent="0.25">
      <c r="A296" s="14">
        <f t="shared" si="4"/>
        <v>292</v>
      </c>
      <c r="B296" s="3" t="s">
        <v>313</v>
      </c>
      <c r="C296" s="3"/>
      <c r="D296" s="36" t="s">
        <v>1071</v>
      </c>
      <c r="E296" s="3">
        <v>4952009920</v>
      </c>
      <c r="F296" s="3">
        <v>480001096</v>
      </c>
      <c r="G296" s="36">
        <v>38</v>
      </c>
      <c r="H296" s="49">
        <v>21</v>
      </c>
    </row>
    <row r="297" spans="1:8" x14ac:dyDescent="0.25">
      <c r="A297" s="14">
        <f t="shared" si="4"/>
        <v>293</v>
      </c>
      <c r="B297" s="3" t="s">
        <v>315</v>
      </c>
      <c r="C297" s="3"/>
      <c r="D297" s="36" t="s">
        <v>1073</v>
      </c>
      <c r="E297" s="3">
        <v>5124001108</v>
      </c>
      <c r="F297" s="3">
        <v>480001117</v>
      </c>
      <c r="G297" s="36">
        <v>500</v>
      </c>
      <c r="H297" s="49">
        <v>287</v>
      </c>
    </row>
    <row r="298" spans="1:8" x14ac:dyDescent="0.25">
      <c r="A298" s="14">
        <f t="shared" si="4"/>
        <v>294</v>
      </c>
      <c r="B298" s="3" t="s">
        <v>317</v>
      </c>
      <c r="C298" s="3"/>
      <c r="D298" s="36" t="s">
        <v>1147</v>
      </c>
      <c r="E298" s="3">
        <v>5314004307</v>
      </c>
      <c r="F298" s="3">
        <v>480001136</v>
      </c>
      <c r="G298" s="36">
        <v>5</v>
      </c>
      <c r="H298" s="49">
        <v>3</v>
      </c>
    </row>
    <row r="299" spans="1:8" x14ac:dyDescent="0.25">
      <c r="A299" s="14">
        <f t="shared" si="4"/>
        <v>295</v>
      </c>
      <c r="B299" s="3" t="s">
        <v>314</v>
      </c>
      <c r="C299" s="3"/>
      <c r="D299" s="36" t="s">
        <v>1148</v>
      </c>
      <c r="E299" s="3">
        <v>5397005223</v>
      </c>
      <c r="F299" s="3">
        <v>480001144</v>
      </c>
      <c r="G299" s="36">
        <v>1</v>
      </c>
      <c r="H299" s="49">
        <v>1</v>
      </c>
    </row>
    <row r="300" spans="1:8" x14ac:dyDescent="0.25">
      <c r="A300" s="14">
        <f t="shared" si="4"/>
        <v>296</v>
      </c>
      <c r="B300" s="3" t="s">
        <v>318</v>
      </c>
      <c r="C300" s="3"/>
      <c r="D300" s="36" t="s">
        <v>1149</v>
      </c>
      <c r="E300" s="3">
        <v>5504027916</v>
      </c>
      <c r="F300" s="3">
        <v>480001145</v>
      </c>
      <c r="G300" s="36">
        <v>500</v>
      </c>
      <c r="H300" s="49">
        <v>287</v>
      </c>
    </row>
    <row r="301" spans="1:8" x14ac:dyDescent="0.25">
      <c r="A301" s="14">
        <f t="shared" si="4"/>
        <v>297</v>
      </c>
      <c r="B301" s="3" t="s">
        <v>319</v>
      </c>
      <c r="C301" s="3"/>
      <c r="D301" s="37"/>
      <c r="E301" s="3">
        <v>5546000026</v>
      </c>
      <c r="F301" s="3">
        <v>480001149</v>
      </c>
      <c r="G301" s="36">
        <v>723</v>
      </c>
      <c r="H301" s="49">
        <v>596</v>
      </c>
    </row>
    <row r="302" spans="1:8" x14ac:dyDescent="0.25">
      <c r="A302" s="14">
        <f t="shared" si="4"/>
        <v>298</v>
      </c>
      <c r="B302" s="3" t="s">
        <v>322</v>
      </c>
      <c r="C302" s="3"/>
      <c r="D302" s="36" t="s">
        <v>1077</v>
      </c>
      <c r="E302" s="3">
        <v>5546024836</v>
      </c>
      <c r="F302" s="3">
        <v>480001151</v>
      </c>
      <c r="G302" s="36">
        <v>1498</v>
      </c>
      <c r="H302" s="49">
        <v>861</v>
      </c>
    </row>
    <row r="303" spans="1:8" x14ac:dyDescent="0.25">
      <c r="A303" s="14">
        <f t="shared" si="4"/>
        <v>299</v>
      </c>
      <c r="B303" s="3" t="s">
        <v>323</v>
      </c>
      <c r="C303" s="3"/>
      <c r="D303" s="36" t="s">
        <v>1078</v>
      </c>
      <c r="E303" s="3">
        <v>5769002083</v>
      </c>
      <c r="F303" s="3">
        <v>480001156</v>
      </c>
      <c r="G303" s="36">
        <v>30</v>
      </c>
      <c r="H303" s="49">
        <v>17</v>
      </c>
    </row>
    <row r="304" spans="1:8" x14ac:dyDescent="0.25">
      <c r="A304" s="14">
        <f t="shared" si="4"/>
        <v>300</v>
      </c>
      <c r="B304" s="3" t="s">
        <v>324</v>
      </c>
      <c r="C304" s="3"/>
      <c r="D304" s="36" t="s">
        <v>1150</v>
      </c>
      <c r="E304" s="3">
        <v>5769012512</v>
      </c>
      <c r="F304" s="3">
        <v>480001157</v>
      </c>
      <c r="G304" s="36">
        <v>1</v>
      </c>
      <c r="H304" s="49">
        <v>1</v>
      </c>
    </row>
    <row r="305" spans="1:8" x14ac:dyDescent="0.25">
      <c r="A305" s="14">
        <f t="shared" si="4"/>
        <v>301</v>
      </c>
      <c r="B305" s="3" t="s">
        <v>326</v>
      </c>
      <c r="C305" s="3"/>
      <c r="D305" s="36" t="s">
        <v>1151</v>
      </c>
      <c r="E305" s="3">
        <v>6122035881</v>
      </c>
      <c r="F305" s="3">
        <v>480001186</v>
      </c>
      <c r="G305" s="36">
        <v>3500</v>
      </c>
      <c r="H305" s="49">
        <v>2013</v>
      </c>
    </row>
    <row r="306" spans="1:8" x14ac:dyDescent="0.25">
      <c r="A306" s="14">
        <f t="shared" si="4"/>
        <v>302</v>
      </c>
      <c r="B306" s="3" t="s">
        <v>327</v>
      </c>
      <c r="C306" s="3"/>
      <c r="D306" s="36" t="s">
        <v>1152</v>
      </c>
      <c r="E306" s="3">
        <v>6122036889</v>
      </c>
      <c r="F306" s="3">
        <v>480001187</v>
      </c>
      <c r="G306" s="36">
        <v>10</v>
      </c>
      <c r="H306" s="49">
        <v>5</v>
      </c>
    </row>
    <row r="307" spans="1:8" x14ac:dyDescent="0.25">
      <c r="A307" s="14">
        <f t="shared" si="4"/>
        <v>303</v>
      </c>
      <c r="B307" s="3" t="s">
        <v>328</v>
      </c>
      <c r="C307" s="3"/>
      <c r="D307" s="36" t="s">
        <v>1153</v>
      </c>
      <c r="E307" s="3">
        <v>6122037077</v>
      </c>
      <c r="F307" s="3">
        <v>480001188</v>
      </c>
      <c r="G307" s="36">
        <v>500</v>
      </c>
      <c r="H307" s="49">
        <v>287</v>
      </c>
    </row>
    <row r="308" spans="1:8" x14ac:dyDescent="0.25">
      <c r="A308" s="14">
        <f t="shared" si="4"/>
        <v>304</v>
      </c>
      <c r="B308" s="3" t="s">
        <v>329</v>
      </c>
      <c r="C308" s="3"/>
      <c r="D308" s="36" t="s">
        <v>1154</v>
      </c>
      <c r="E308" s="3">
        <v>6122052860</v>
      </c>
      <c r="F308" s="3">
        <v>480001200</v>
      </c>
      <c r="G308" s="36">
        <v>100</v>
      </c>
      <c r="H308" s="49">
        <v>57</v>
      </c>
    </row>
    <row r="309" spans="1:8" x14ac:dyDescent="0.25">
      <c r="A309" s="14">
        <f t="shared" si="4"/>
        <v>305</v>
      </c>
      <c r="B309" s="3" t="s">
        <v>330</v>
      </c>
      <c r="C309" s="3"/>
      <c r="D309" s="36" t="s">
        <v>1155</v>
      </c>
      <c r="E309" s="3">
        <v>6445052359</v>
      </c>
      <c r="F309" s="3">
        <v>480001240</v>
      </c>
      <c r="G309" s="36">
        <v>2000</v>
      </c>
      <c r="H309" s="49">
        <v>1648</v>
      </c>
    </row>
    <row r="310" spans="1:8" x14ac:dyDescent="0.25">
      <c r="A310" s="14">
        <f t="shared" si="4"/>
        <v>306</v>
      </c>
      <c r="B310" s="3" t="s">
        <v>331</v>
      </c>
      <c r="C310" s="3"/>
      <c r="D310" s="36" t="s">
        <v>1156</v>
      </c>
      <c r="E310" s="3">
        <v>6684073182</v>
      </c>
      <c r="F310" s="3">
        <v>480001269</v>
      </c>
      <c r="G310" s="36">
        <v>1000</v>
      </c>
      <c r="H310" s="49">
        <v>0</v>
      </c>
    </row>
    <row r="311" spans="1:8" x14ac:dyDescent="0.25">
      <c r="A311" s="14">
        <f t="shared" si="4"/>
        <v>307</v>
      </c>
      <c r="B311" s="3" t="s">
        <v>332</v>
      </c>
      <c r="C311" s="3"/>
      <c r="D311" s="36" t="s">
        <v>1157</v>
      </c>
      <c r="E311" s="3">
        <v>6684101454</v>
      </c>
      <c r="F311" s="3">
        <v>480001283</v>
      </c>
      <c r="G311" s="36">
        <v>1500</v>
      </c>
      <c r="H311" s="49">
        <v>1312</v>
      </c>
    </row>
    <row r="312" spans="1:8" x14ac:dyDescent="0.25">
      <c r="A312" s="14">
        <f t="shared" si="4"/>
        <v>308</v>
      </c>
      <c r="B312" s="3" t="s">
        <v>333</v>
      </c>
      <c r="C312" s="3"/>
      <c r="D312" s="36" t="s">
        <v>1158</v>
      </c>
      <c r="E312" s="3">
        <v>6684137177</v>
      </c>
      <c r="F312" s="3">
        <v>480001296</v>
      </c>
      <c r="G312" s="36">
        <v>500</v>
      </c>
      <c r="H312" s="49">
        <v>412</v>
      </c>
    </row>
    <row r="313" spans="1:8" x14ac:dyDescent="0.25">
      <c r="A313" s="14">
        <f t="shared" si="4"/>
        <v>309</v>
      </c>
      <c r="B313" s="3" t="s">
        <v>334</v>
      </c>
      <c r="C313" s="3"/>
      <c r="D313" s="36" t="s">
        <v>1159</v>
      </c>
      <c r="E313" s="3">
        <v>6684139959</v>
      </c>
      <c r="F313" s="3">
        <v>480001297</v>
      </c>
      <c r="G313" s="36">
        <v>3500</v>
      </c>
      <c r="H313" s="49">
        <v>3062</v>
      </c>
    </row>
    <row r="314" spans="1:8" x14ac:dyDescent="0.25">
      <c r="A314" s="14">
        <f t="shared" si="4"/>
        <v>310</v>
      </c>
      <c r="B314" s="3" t="s">
        <v>335</v>
      </c>
      <c r="C314" s="3"/>
      <c r="D314" s="36" t="s">
        <v>1093</v>
      </c>
      <c r="E314" s="3">
        <v>7047005396</v>
      </c>
      <c r="F314" s="3">
        <v>480001336</v>
      </c>
      <c r="G314" s="36">
        <v>9</v>
      </c>
      <c r="H314" s="49">
        <v>953</v>
      </c>
    </row>
    <row r="315" spans="1:8" x14ac:dyDescent="0.25">
      <c r="A315" s="14">
        <f t="shared" si="4"/>
        <v>311</v>
      </c>
      <c r="B315" s="3" t="s">
        <v>336</v>
      </c>
      <c r="C315" s="3"/>
      <c r="D315" s="36" t="s">
        <v>1160</v>
      </c>
      <c r="E315" s="3">
        <v>7112008698</v>
      </c>
      <c r="F315" s="3">
        <v>480001345</v>
      </c>
      <c r="G315" s="36">
        <v>1000</v>
      </c>
      <c r="H315" s="49">
        <v>825</v>
      </c>
    </row>
    <row r="316" spans="1:8" x14ac:dyDescent="0.25">
      <c r="A316" s="14">
        <f t="shared" si="4"/>
        <v>312</v>
      </c>
      <c r="B316" s="3" t="s">
        <v>337</v>
      </c>
      <c r="C316" s="3"/>
      <c r="D316" s="36" t="s">
        <v>1094</v>
      </c>
      <c r="E316" s="3">
        <v>7179003099</v>
      </c>
      <c r="F316" s="3">
        <v>480001349</v>
      </c>
      <c r="G316" s="36">
        <v>284</v>
      </c>
      <c r="H316" s="49">
        <v>234</v>
      </c>
    </row>
    <row r="317" spans="1:8" x14ac:dyDescent="0.25">
      <c r="A317" s="14">
        <f t="shared" si="4"/>
        <v>313</v>
      </c>
      <c r="B317" s="3" t="s">
        <v>338</v>
      </c>
      <c r="C317" s="3"/>
      <c r="D317" s="36" t="s">
        <v>1096</v>
      </c>
      <c r="E317" s="3">
        <v>10231014796</v>
      </c>
      <c r="F317" s="3">
        <v>480001374</v>
      </c>
      <c r="G317" s="36">
        <v>2</v>
      </c>
      <c r="H317" s="49">
        <v>2</v>
      </c>
    </row>
    <row r="318" spans="1:8" x14ac:dyDescent="0.25">
      <c r="A318" s="14">
        <f t="shared" si="4"/>
        <v>314</v>
      </c>
      <c r="B318" s="3" t="s">
        <v>339</v>
      </c>
      <c r="C318" s="3"/>
      <c r="D318" s="36" t="s">
        <v>1159</v>
      </c>
      <c r="E318" s="3">
        <v>10629036932</v>
      </c>
      <c r="F318" s="3">
        <v>480001397</v>
      </c>
      <c r="G318" s="36">
        <v>2500</v>
      </c>
      <c r="H318" s="49">
        <v>1562</v>
      </c>
    </row>
    <row r="319" spans="1:8" x14ac:dyDescent="0.25">
      <c r="A319" s="14">
        <f t="shared" si="4"/>
        <v>315</v>
      </c>
      <c r="B319" s="3" t="s">
        <v>341</v>
      </c>
      <c r="C319" s="3"/>
      <c r="D319" s="36" t="s">
        <v>1161</v>
      </c>
      <c r="E319" s="3">
        <v>10629099724</v>
      </c>
      <c r="F319" s="3">
        <v>480001432</v>
      </c>
      <c r="G319" s="36">
        <v>886</v>
      </c>
      <c r="H319" s="49">
        <v>553</v>
      </c>
    </row>
    <row r="320" spans="1:8" x14ac:dyDescent="0.25">
      <c r="A320" s="14">
        <f t="shared" si="4"/>
        <v>316</v>
      </c>
      <c r="B320" s="3" t="s">
        <v>342</v>
      </c>
      <c r="C320" s="3"/>
      <c r="D320" s="36" t="s">
        <v>1162</v>
      </c>
      <c r="E320" s="3">
        <v>10629099914</v>
      </c>
      <c r="F320" s="3">
        <v>480001433</v>
      </c>
      <c r="G320" s="36">
        <v>4500</v>
      </c>
      <c r="H320" s="49">
        <v>2587</v>
      </c>
    </row>
    <row r="321" spans="1:8" x14ac:dyDescent="0.25">
      <c r="A321" s="14">
        <f t="shared" si="4"/>
        <v>317</v>
      </c>
      <c r="B321" s="3" t="s">
        <v>343</v>
      </c>
      <c r="C321" s="3"/>
      <c r="D321" s="36" t="s">
        <v>1163</v>
      </c>
      <c r="E321" s="3">
        <v>11072001487</v>
      </c>
      <c r="F321" s="3">
        <v>480001440</v>
      </c>
      <c r="G321" s="36">
        <v>6</v>
      </c>
      <c r="H321" s="49">
        <v>10</v>
      </c>
    </row>
    <row r="322" spans="1:8" x14ac:dyDescent="0.25">
      <c r="A322" s="14">
        <f t="shared" si="4"/>
        <v>318</v>
      </c>
      <c r="B322" s="3" t="s">
        <v>346</v>
      </c>
      <c r="C322" s="3"/>
      <c r="D322" s="36" t="s">
        <v>1164</v>
      </c>
      <c r="E322" s="3">
        <v>11742004406</v>
      </c>
      <c r="F322" s="3">
        <v>480001468</v>
      </c>
      <c r="G322" s="36">
        <v>50</v>
      </c>
      <c r="H322" s="49">
        <v>28</v>
      </c>
    </row>
    <row r="323" spans="1:8" x14ac:dyDescent="0.25">
      <c r="A323" s="14">
        <f t="shared" si="4"/>
        <v>319</v>
      </c>
      <c r="B323" s="3" t="s">
        <v>293</v>
      </c>
      <c r="C323" s="3"/>
      <c r="D323" s="36" t="s">
        <v>1100</v>
      </c>
      <c r="E323" s="3">
        <v>14233005287</v>
      </c>
      <c r="F323" s="3">
        <v>480001510</v>
      </c>
      <c r="G323" s="36">
        <v>2</v>
      </c>
      <c r="H323" s="49">
        <v>2</v>
      </c>
    </row>
    <row r="324" spans="1:8" x14ac:dyDescent="0.25">
      <c r="A324" s="14">
        <f t="shared" si="4"/>
        <v>320</v>
      </c>
      <c r="B324" s="3" t="s">
        <v>316</v>
      </c>
      <c r="C324" s="3"/>
      <c r="D324" s="36" t="s">
        <v>1165</v>
      </c>
      <c r="E324" s="3">
        <v>14233012671</v>
      </c>
      <c r="F324" s="3">
        <v>480001514</v>
      </c>
      <c r="G324" s="36">
        <v>5</v>
      </c>
      <c r="H324" s="49">
        <v>4</v>
      </c>
    </row>
    <row r="325" spans="1:8" x14ac:dyDescent="0.25">
      <c r="A325" s="14">
        <f t="shared" si="4"/>
        <v>321</v>
      </c>
      <c r="B325" s="12" t="s">
        <v>348</v>
      </c>
      <c r="C325" s="12"/>
      <c r="D325" s="36" t="s">
        <v>1166</v>
      </c>
      <c r="E325" s="12">
        <v>14274004260</v>
      </c>
      <c r="F325" s="12">
        <v>480001525</v>
      </c>
      <c r="G325" s="36">
        <v>1000</v>
      </c>
      <c r="H325" s="51">
        <v>875</v>
      </c>
    </row>
    <row r="326" spans="1:8" x14ac:dyDescent="0.25">
      <c r="A326" s="4"/>
      <c r="B326" s="4"/>
      <c r="C326" s="4"/>
      <c r="D326" s="37"/>
      <c r="E326" s="4"/>
      <c r="F326" s="4"/>
      <c r="G326" s="37"/>
      <c r="H326" s="11">
        <f>SUM(H5:H325)</f>
        <v>225237</v>
      </c>
    </row>
    <row r="327" spans="1:8" x14ac:dyDescent="0.25">
      <c r="H327" s="52" t="s">
        <v>1344</v>
      </c>
    </row>
  </sheetData>
  <autoFilter ref="A4:H327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3"/>
  <sheetViews>
    <sheetView workbookViewId="0"/>
  </sheetViews>
  <sheetFormatPr defaultRowHeight="15" x14ac:dyDescent="0.25"/>
  <cols>
    <col min="1" max="1" width="9.140625" style="10"/>
    <col min="2" max="2" width="32.42578125" customWidth="1"/>
    <col min="3" max="3" width="10.85546875" bestFit="1" customWidth="1"/>
    <col min="4" max="4" width="14.140625" bestFit="1" customWidth="1"/>
    <col min="5" max="5" width="12" bestFit="1" customWidth="1"/>
    <col min="6" max="6" width="10.28515625" customWidth="1"/>
    <col min="7" max="7" width="8" bestFit="1" customWidth="1"/>
  </cols>
  <sheetData>
    <row r="1" spans="1:8" x14ac:dyDescent="0.25">
      <c r="A1" s="34" t="s">
        <v>0</v>
      </c>
    </row>
    <row r="2" spans="1:8" x14ac:dyDescent="0.25">
      <c r="A2" s="34" t="s">
        <v>549</v>
      </c>
    </row>
    <row r="3" spans="1:8" x14ac:dyDescent="0.25">
      <c r="A3" s="34" t="str">
        <f>Summery!B4</f>
        <v>As on Jun 30, 2022</v>
      </c>
    </row>
    <row r="4" spans="1:8" ht="30" x14ac:dyDescent="0.25">
      <c r="A4" s="2" t="s">
        <v>1106</v>
      </c>
      <c r="B4" s="2" t="s">
        <v>4</v>
      </c>
      <c r="C4" s="2" t="s">
        <v>1102</v>
      </c>
      <c r="D4" s="2" t="s">
        <v>1107</v>
      </c>
      <c r="E4" s="17" t="s">
        <v>3</v>
      </c>
      <c r="F4" s="2" t="s">
        <v>2</v>
      </c>
      <c r="G4" s="17" t="s">
        <v>1104</v>
      </c>
      <c r="H4" s="2" t="s">
        <v>5</v>
      </c>
    </row>
    <row r="5" spans="1:8" x14ac:dyDescent="0.25">
      <c r="A5" s="29">
        <v>1</v>
      </c>
      <c r="B5" s="25" t="s">
        <v>7</v>
      </c>
      <c r="C5" s="25"/>
      <c r="D5" s="30" t="s">
        <v>996</v>
      </c>
      <c r="E5" s="41">
        <v>3</v>
      </c>
      <c r="F5" s="42">
        <v>2</v>
      </c>
      <c r="G5" s="43">
        <v>1</v>
      </c>
      <c r="H5" s="22">
        <v>2</v>
      </c>
    </row>
    <row r="6" spans="1:8" x14ac:dyDescent="0.25">
      <c r="A6" s="29">
        <f>A5+1</f>
        <v>2</v>
      </c>
      <c r="B6" s="25" t="s">
        <v>9</v>
      </c>
      <c r="C6" s="25"/>
      <c r="D6" s="30" t="s">
        <v>996</v>
      </c>
      <c r="E6" s="41">
        <v>8</v>
      </c>
      <c r="F6" s="42">
        <v>4</v>
      </c>
      <c r="G6" s="43">
        <v>67</v>
      </c>
      <c r="H6" s="22">
        <v>69</v>
      </c>
    </row>
    <row r="7" spans="1:8" x14ac:dyDescent="0.25">
      <c r="A7" s="29">
        <f t="shared" ref="A7:A70" si="0">A6+1</f>
        <v>3</v>
      </c>
      <c r="B7" s="25" t="s">
        <v>11</v>
      </c>
      <c r="C7" s="25"/>
      <c r="D7" s="30" t="s">
        <v>996</v>
      </c>
      <c r="E7" s="41">
        <v>11</v>
      </c>
      <c r="F7" s="42">
        <v>6</v>
      </c>
      <c r="G7" s="43">
        <v>528</v>
      </c>
      <c r="H7" s="22">
        <v>541</v>
      </c>
    </row>
    <row r="8" spans="1:8" x14ac:dyDescent="0.25">
      <c r="A8" s="29">
        <f t="shared" si="0"/>
        <v>4</v>
      </c>
      <c r="B8" s="25" t="s">
        <v>12</v>
      </c>
      <c r="C8" s="25"/>
      <c r="D8" s="30" t="s">
        <v>996</v>
      </c>
      <c r="E8" s="41">
        <v>13</v>
      </c>
      <c r="F8" s="42">
        <v>7</v>
      </c>
      <c r="G8" s="43">
        <v>1</v>
      </c>
      <c r="H8" s="22">
        <v>2</v>
      </c>
    </row>
    <row r="9" spans="1:8" x14ac:dyDescent="0.25">
      <c r="A9" s="29">
        <f t="shared" si="0"/>
        <v>5</v>
      </c>
      <c r="B9" s="25" t="s">
        <v>13</v>
      </c>
      <c r="C9" s="25"/>
      <c r="D9" s="30" t="s">
        <v>996</v>
      </c>
      <c r="E9" s="41">
        <v>35</v>
      </c>
      <c r="F9" s="42">
        <v>9</v>
      </c>
      <c r="G9" s="43">
        <v>45</v>
      </c>
      <c r="H9" s="22">
        <v>58</v>
      </c>
    </row>
    <row r="10" spans="1:8" x14ac:dyDescent="0.25">
      <c r="A10" s="29">
        <f t="shared" si="0"/>
        <v>6</v>
      </c>
      <c r="B10" s="25" t="s">
        <v>14</v>
      </c>
      <c r="C10" s="25"/>
      <c r="D10" s="30" t="s">
        <v>996</v>
      </c>
      <c r="E10" s="41">
        <v>49</v>
      </c>
      <c r="F10" s="42">
        <v>11</v>
      </c>
      <c r="G10" s="43">
        <v>626</v>
      </c>
      <c r="H10" s="22">
        <v>641</v>
      </c>
    </row>
    <row r="11" spans="1:8" x14ac:dyDescent="0.25">
      <c r="A11" s="29">
        <f t="shared" si="0"/>
        <v>7</v>
      </c>
      <c r="B11" s="25" t="s">
        <v>15</v>
      </c>
      <c r="C11" s="25"/>
      <c r="D11" s="30" t="s">
        <v>996</v>
      </c>
      <c r="E11" s="41">
        <v>54</v>
      </c>
      <c r="F11" s="42">
        <v>12</v>
      </c>
      <c r="G11" s="43">
        <v>626</v>
      </c>
      <c r="H11" s="22">
        <v>641</v>
      </c>
    </row>
    <row r="12" spans="1:8" x14ac:dyDescent="0.25">
      <c r="A12" s="29">
        <f t="shared" si="0"/>
        <v>8</v>
      </c>
      <c r="B12" s="25" t="s">
        <v>17</v>
      </c>
      <c r="C12" s="25"/>
      <c r="D12" s="30" t="s">
        <v>996</v>
      </c>
      <c r="E12" s="41">
        <v>56</v>
      </c>
      <c r="F12" s="42">
        <v>14</v>
      </c>
      <c r="G12" s="43">
        <v>255</v>
      </c>
      <c r="H12" s="22">
        <v>326</v>
      </c>
    </row>
    <row r="13" spans="1:8" x14ac:dyDescent="0.25">
      <c r="A13" s="29">
        <f t="shared" si="0"/>
        <v>9</v>
      </c>
      <c r="B13" s="25" t="s">
        <v>18</v>
      </c>
      <c r="C13" s="25"/>
      <c r="D13" s="30" t="s">
        <v>996</v>
      </c>
      <c r="E13" s="41">
        <v>58</v>
      </c>
      <c r="F13" s="42">
        <v>15</v>
      </c>
      <c r="G13" s="43">
        <v>147</v>
      </c>
      <c r="H13" s="22">
        <v>151</v>
      </c>
    </row>
    <row r="14" spans="1:8" x14ac:dyDescent="0.25">
      <c r="A14" s="29">
        <f t="shared" si="0"/>
        <v>10</v>
      </c>
      <c r="B14" s="25" t="s">
        <v>19</v>
      </c>
      <c r="C14" s="25"/>
      <c r="D14" s="30" t="s">
        <v>996</v>
      </c>
      <c r="E14" s="41">
        <v>59</v>
      </c>
      <c r="F14" s="42">
        <v>16</v>
      </c>
      <c r="G14" s="43">
        <v>147</v>
      </c>
      <c r="H14" s="22">
        <v>151</v>
      </c>
    </row>
    <row r="15" spans="1:8" x14ac:dyDescent="0.25">
      <c r="A15" s="29">
        <f t="shared" si="0"/>
        <v>11</v>
      </c>
      <c r="B15" s="25" t="s">
        <v>20</v>
      </c>
      <c r="C15" s="25"/>
      <c r="D15" s="30" t="s">
        <v>996</v>
      </c>
      <c r="E15" s="41">
        <v>60</v>
      </c>
      <c r="F15" s="42">
        <v>17</v>
      </c>
      <c r="G15" s="43">
        <v>153</v>
      </c>
      <c r="H15" s="22">
        <v>158</v>
      </c>
    </row>
    <row r="16" spans="1:8" x14ac:dyDescent="0.25">
      <c r="A16" s="29">
        <f t="shared" si="0"/>
        <v>12</v>
      </c>
      <c r="B16" s="25" t="s">
        <v>22</v>
      </c>
      <c r="C16" s="25"/>
      <c r="D16" s="30" t="s">
        <v>996</v>
      </c>
      <c r="E16" s="41">
        <v>71</v>
      </c>
      <c r="F16" s="42">
        <v>21</v>
      </c>
      <c r="G16" s="43">
        <v>626</v>
      </c>
      <c r="H16" s="22">
        <v>641</v>
      </c>
    </row>
    <row r="17" spans="1:8" x14ac:dyDescent="0.25">
      <c r="A17" s="29">
        <f t="shared" si="0"/>
        <v>13</v>
      </c>
      <c r="B17" s="25" t="s">
        <v>23</v>
      </c>
      <c r="C17" s="25"/>
      <c r="D17" s="30" t="s">
        <v>996</v>
      </c>
      <c r="E17" s="41">
        <v>107</v>
      </c>
      <c r="F17" s="42">
        <v>28</v>
      </c>
      <c r="G17" s="43">
        <v>626</v>
      </c>
      <c r="H17" s="22">
        <v>641</v>
      </c>
    </row>
    <row r="18" spans="1:8" x14ac:dyDescent="0.25">
      <c r="A18" s="29">
        <f t="shared" si="0"/>
        <v>14</v>
      </c>
      <c r="B18" s="25" t="s">
        <v>24</v>
      </c>
      <c r="C18" s="25"/>
      <c r="D18" s="30" t="s">
        <v>996</v>
      </c>
      <c r="E18" s="41">
        <v>108</v>
      </c>
      <c r="F18" s="42">
        <v>29</v>
      </c>
      <c r="G18" s="43">
        <v>276</v>
      </c>
      <c r="H18" s="22">
        <v>352</v>
      </c>
    </row>
    <row r="19" spans="1:8" x14ac:dyDescent="0.25">
      <c r="A19" s="29">
        <f t="shared" si="0"/>
        <v>15</v>
      </c>
      <c r="B19" s="25" t="s">
        <v>169</v>
      </c>
      <c r="C19" s="25"/>
      <c r="D19" s="30" t="s">
        <v>996</v>
      </c>
      <c r="E19" s="41">
        <v>110</v>
      </c>
      <c r="F19" s="42">
        <v>30</v>
      </c>
      <c r="G19" s="43">
        <v>2790</v>
      </c>
      <c r="H19" s="22">
        <v>2859</v>
      </c>
    </row>
    <row r="20" spans="1:8" x14ac:dyDescent="0.25">
      <c r="A20" s="29">
        <f t="shared" si="0"/>
        <v>16</v>
      </c>
      <c r="B20" s="25" t="s">
        <v>25</v>
      </c>
      <c r="C20" s="25"/>
      <c r="D20" s="30" t="s">
        <v>996</v>
      </c>
      <c r="E20" s="41">
        <v>116</v>
      </c>
      <c r="F20" s="42">
        <v>31</v>
      </c>
      <c r="G20" s="43">
        <v>626</v>
      </c>
      <c r="H20" s="22">
        <v>641</v>
      </c>
    </row>
    <row r="21" spans="1:8" x14ac:dyDescent="0.25">
      <c r="A21" s="29">
        <f t="shared" si="0"/>
        <v>17</v>
      </c>
      <c r="B21" s="25" t="s">
        <v>26</v>
      </c>
      <c r="C21" s="25"/>
      <c r="D21" s="43" t="s">
        <v>998</v>
      </c>
      <c r="E21" s="41">
        <v>122</v>
      </c>
      <c r="F21" s="42">
        <v>32</v>
      </c>
      <c r="G21" s="43">
        <v>30</v>
      </c>
      <c r="H21" s="22">
        <v>38</v>
      </c>
    </row>
    <row r="22" spans="1:8" x14ac:dyDescent="0.25">
      <c r="A22" s="29">
        <f t="shared" si="0"/>
        <v>18</v>
      </c>
      <c r="B22" s="25" t="s">
        <v>27</v>
      </c>
      <c r="C22" s="25"/>
      <c r="D22" s="30" t="s">
        <v>996</v>
      </c>
      <c r="E22" s="41">
        <v>129</v>
      </c>
      <c r="F22" s="42">
        <v>34</v>
      </c>
      <c r="G22" s="43">
        <v>104</v>
      </c>
      <c r="H22" s="22">
        <v>107</v>
      </c>
    </row>
    <row r="23" spans="1:8" x14ac:dyDescent="0.25">
      <c r="A23" s="29">
        <f t="shared" si="0"/>
        <v>19</v>
      </c>
      <c r="B23" s="25" t="s">
        <v>439</v>
      </c>
      <c r="C23" s="25"/>
      <c r="D23" s="30" t="s">
        <v>996</v>
      </c>
      <c r="E23" s="41">
        <v>131</v>
      </c>
      <c r="F23" s="42">
        <v>35</v>
      </c>
      <c r="G23" s="43">
        <v>1086</v>
      </c>
      <c r="H23" s="22">
        <v>1113</v>
      </c>
    </row>
    <row r="24" spans="1:8" x14ac:dyDescent="0.25">
      <c r="A24" s="29">
        <f t="shared" si="0"/>
        <v>20</v>
      </c>
      <c r="B24" s="25" t="s">
        <v>28</v>
      </c>
      <c r="C24" s="25"/>
      <c r="D24" s="30" t="s">
        <v>996</v>
      </c>
      <c r="E24" s="41">
        <v>139</v>
      </c>
      <c r="F24" s="42">
        <v>36</v>
      </c>
      <c r="G24" s="43">
        <v>626</v>
      </c>
      <c r="H24" s="22">
        <v>798</v>
      </c>
    </row>
    <row r="25" spans="1:8" x14ac:dyDescent="0.25">
      <c r="A25" s="29">
        <f t="shared" si="0"/>
        <v>21</v>
      </c>
      <c r="B25" s="25" t="s">
        <v>30</v>
      </c>
      <c r="C25" s="25"/>
      <c r="D25" s="30" t="s">
        <v>996</v>
      </c>
      <c r="E25" s="41">
        <v>152</v>
      </c>
      <c r="F25" s="42">
        <v>38</v>
      </c>
      <c r="G25" s="43">
        <v>55</v>
      </c>
      <c r="H25" s="22">
        <v>57</v>
      </c>
    </row>
    <row r="26" spans="1:8" x14ac:dyDescent="0.25">
      <c r="A26" s="29">
        <f t="shared" si="0"/>
        <v>22</v>
      </c>
      <c r="B26" s="25" t="s">
        <v>32</v>
      </c>
      <c r="C26" s="25"/>
      <c r="D26" s="30" t="s">
        <v>996</v>
      </c>
      <c r="E26" s="41">
        <v>155</v>
      </c>
      <c r="F26" s="42">
        <v>40</v>
      </c>
      <c r="G26" s="43">
        <v>258</v>
      </c>
      <c r="H26" s="22">
        <v>329</v>
      </c>
    </row>
    <row r="27" spans="1:8" x14ac:dyDescent="0.25">
      <c r="A27" s="29">
        <f t="shared" si="0"/>
        <v>23</v>
      </c>
      <c r="B27" s="25" t="s">
        <v>34</v>
      </c>
      <c r="C27" s="25"/>
      <c r="D27" s="30" t="s">
        <v>996</v>
      </c>
      <c r="E27" s="41">
        <v>175</v>
      </c>
      <c r="F27" s="42">
        <v>43</v>
      </c>
      <c r="G27" s="43">
        <v>834</v>
      </c>
      <c r="H27" s="22">
        <v>1063</v>
      </c>
    </row>
    <row r="28" spans="1:8" x14ac:dyDescent="0.25">
      <c r="A28" s="29">
        <f t="shared" si="0"/>
        <v>24</v>
      </c>
      <c r="B28" s="25" t="s">
        <v>36</v>
      </c>
      <c r="C28" s="25"/>
      <c r="D28" s="30" t="s">
        <v>996</v>
      </c>
      <c r="E28" s="41">
        <v>204</v>
      </c>
      <c r="F28" s="42">
        <v>45</v>
      </c>
      <c r="G28" s="43">
        <v>25</v>
      </c>
      <c r="H28" s="22">
        <v>32</v>
      </c>
    </row>
    <row r="29" spans="1:8" x14ac:dyDescent="0.25">
      <c r="A29" s="29">
        <f t="shared" si="0"/>
        <v>25</v>
      </c>
      <c r="B29" s="25" t="s">
        <v>37</v>
      </c>
      <c r="C29" s="25"/>
      <c r="D29" s="30" t="s">
        <v>996</v>
      </c>
      <c r="E29" s="41">
        <v>246</v>
      </c>
      <c r="F29" s="42">
        <v>47</v>
      </c>
      <c r="G29" s="43">
        <v>1885</v>
      </c>
      <c r="H29" s="22">
        <v>2404</v>
      </c>
    </row>
    <row r="30" spans="1:8" x14ac:dyDescent="0.25">
      <c r="A30" s="29">
        <f t="shared" si="0"/>
        <v>26</v>
      </c>
      <c r="B30" s="25" t="s">
        <v>352</v>
      </c>
      <c r="C30" s="25"/>
      <c r="D30" s="30" t="s">
        <v>996</v>
      </c>
      <c r="E30" s="41">
        <v>247</v>
      </c>
      <c r="F30" s="42">
        <v>48</v>
      </c>
      <c r="G30" s="43">
        <v>626</v>
      </c>
      <c r="H30" s="22">
        <v>798</v>
      </c>
    </row>
    <row r="31" spans="1:8" x14ac:dyDescent="0.25">
      <c r="A31" s="29">
        <f t="shared" si="0"/>
        <v>27</v>
      </c>
      <c r="B31" s="25" t="s">
        <v>38</v>
      </c>
      <c r="C31" s="25"/>
      <c r="D31" s="30" t="s">
        <v>996</v>
      </c>
      <c r="E31" s="41">
        <v>264</v>
      </c>
      <c r="F31" s="42">
        <v>51</v>
      </c>
      <c r="G31" s="43">
        <v>111</v>
      </c>
      <c r="H31" s="22">
        <v>142</v>
      </c>
    </row>
    <row r="32" spans="1:8" x14ac:dyDescent="0.25">
      <c r="A32" s="29">
        <f t="shared" si="0"/>
        <v>28</v>
      </c>
      <c r="B32" s="25" t="s">
        <v>39</v>
      </c>
      <c r="C32" s="25"/>
      <c r="D32" s="30" t="s">
        <v>996</v>
      </c>
      <c r="E32" s="41">
        <v>269</v>
      </c>
      <c r="F32" s="42">
        <v>53</v>
      </c>
      <c r="G32" s="43">
        <v>626</v>
      </c>
      <c r="H32" s="22">
        <v>641</v>
      </c>
    </row>
    <row r="33" spans="1:8" x14ac:dyDescent="0.25">
      <c r="A33" s="29">
        <f t="shared" si="0"/>
        <v>29</v>
      </c>
      <c r="B33" s="25" t="s">
        <v>40</v>
      </c>
      <c r="C33" s="25"/>
      <c r="D33" s="43" t="s">
        <v>999</v>
      </c>
      <c r="E33" s="41">
        <v>271</v>
      </c>
      <c r="F33" s="42">
        <v>54</v>
      </c>
      <c r="G33" s="43">
        <v>71</v>
      </c>
      <c r="H33" s="22">
        <v>78</v>
      </c>
    </row>
    <row r="34" spans="1:8" x14ac:dyDescent="0.25">
      <c r="A34" s="29">
        <f t="shared" si="0"/>
        <v>30</v>
      </c>
      <c r="B34" s="25" t="s">
        <v>41</v>
      </c>
      <c r="C34" s="25"/>
      <c r="D34" s="30" t="s">
        <v>996</v>
      </c>
      <c r="E34" s="41">
        <v>279</v>
      </c>
      <c r="F34" s="42">
        <v>56</v>
      </c>
      <c r="G34" s="43">
        <v>738</v>
      </c>
      <c r="H34" s="22">
        <v>756</v>
      </c>
    </row>
    <row r="35" spans="1:8" x14ac:dyDescent="0.25">
      <c r="A35" s="29">
        <f t="shared" si="0"/>
        <v>31</v>
      </c>
      <c r="B35" s="25" t="s">
        <v>43</v>
      </c>
      <c r="C35" s="25"/>
      <c r="D35" s="30" t="s">
        <v>996</v>
      </c>
      <c r="E35" s="41">
        <v>284</v>
      </c>
      <c r="F35" s="42">
        <v>59</v>
      </c>
      <c r="G35" s="43">
        <v>63</v>
      </c>
      <c r="H35" s="22">
        <v>81</v>
      </c>
    </row>
    <row r="36" spans="1:8" x14ac:dyDescent="0.25">
      <c r="A36" s="29">
        <f t="shared" si="0"/>
        <v>32</v>
      </c>
      <c r="B36" s="25" t="s">
        <v>44</v>
      </c>
      <c r="C36" s="25"/>
      <c r="D36" s="30" t="s">
        <v>996</v>
      </c>
      <c r="E36" s="41">
        <v>287</v>
      </c>
      <c r="F36" s="42">
        <v>60</v>
      </c>
      <c r="G36" s="43">
        <v>415</v>
      </c>
      <c r="H36" s="22">
        <v>426</v>
      </c>
    </row>
    <row r="37" spans="1:8" x14ac:dyDescent="0.25">
      <c r="A37" s="29">
        <f t="shared" si="0"/>
        <v>33</v>
      </c>
      <c r="B37" s="25" t="s">
        <v>45</v>
      </c>
      <c r="C37" s="25"/>
      <c r="D37" s="30" t="s">
        <v>996</v>
      </c>
      <c r="E37" s="41">
        <v>294</v>
      </c>
      <c r="F37" s="42">
        <v>64</v>
      </c>
      <c r="G37" s="43">
        <v>57</v>
      </c>
      <c r="H37" s="22">
        <v>59</v>
      </c>
    </row>
    <row r="38" spans="1:8" x14ac:dyDescent="0.25">
      <c r="A38" s="29">
        <f t="shared" si="0"/>
        <v>34</v>
      </c>
      <c r="B38" s="25" t="s">
        <v>46</v>
      </c>
      <c r="C38" s="25"/>
      <c r="D38" s="30" t="s">
        <v>996</v>
      </c>
      <c r="E38" s="41">
        <v>298</v>
      </c>
      <c r="F38" s="42">
        <v>65</v>
      </c>
      <c r="G38" s="43">
        <v>738</v>
      </c>
      <c r="H38" s="22">
        <v>756</v>
      </c>
    </row>
    <row r="39" spans="1:8" x14ac:dyDescent="0.25">
      <c r="A39" s="29">
        <f t="shared" si="0"/>
        <v>35</v>
      </c>
      <c r="B39" s="25" t="s">
        <v>47</v>
      </c>
      <c r="C39" s="25"/>
      <c r="D39" s="30" t="s">
        <v>996</v>
      </c>
      <c r="E39" s="41">
        <v>302</v>
      </c>
      <c r="F39" s="42">
        <v>66</v>
      </c>
      <c r="G39" s="43">
        <v>626</v>
      </c>
      <c r="H39" s="22">
        <v>641</v>
      </c>
    </row>
    <row r="40" spans="1:8" x14ac:dyDescent="0.25">
      <c r="A40" s="29">
        <f t="shared" si="0"/>
        <v>36</v>
      </c>
      <c r="B40" s="25" t="s">
        <v>48</v>
      </c>
      <c r="C40" s="25"/>
      <c r="D40" s="30" t="s">
        <v>996</v>
      </c>
      <c r="E40" s="41">
        <v>304</v>
      </c>
      <c r="F40" s="42">
        <v>68</v>
      </c>
      <c r="G40" s="43">
        <v>27</v>
      </c>
      <c r="H40" s="22">
        <v>28</v>
      </c>
    </row>
    <row r="41" spans="1:8" x14ac:dyDescent="0.25">
      <c r="A41" s="29">
        <f t="shared" si="0"/>
        <v>37</v>
      </c>
      <c r="B41" s="25" t="s">
        <v>49</v>
      </c>
      <c r="C41" s="25"/>
      <c r="D41" s="30" t="s">
        <v>996</v>
      </c>
      <c r="E41" s="41">
        <v>308</v>
      </c>
      <c r="F41" s="42">
        <v>69</v>
      </c>
      <c r="G41" s="43">
        <v>235</v>
      </c>
      <c r="H41" s="22">
        <v>241</v>
      </c>
    </row>
    <row r="42" spans="1:8" x14ac:dyDescent="0.25">
      <c r="A42" s="29">
        <f t="shared" si="0"/>
        <v>38</v>
      </c>
      <c r="B42" s="25" t="s">
        <v>50</v>
      </c>
      <c r="C42" s="25"/>
      <c r="D42" s="30" t="s">
        <v>996</v>
      </c>
      <c r="E42" s="41">
        <v>311</v>
      </c>
      <c r="F42" s="42">
        <v>70</v>
      </c>
      <c r="G42" s="43">
        <v>7435</v>
      </c>
      <c r="H42" s="22">
        <v>9480</v>
      </c>
    </row>
    <row r="43" spans="1:8" x14ac:dyDescent="0.25">
      <c r="A43" s="29">
        <f t="shared" si="0"/>
        <v>39</v>
      </c>
      <c r="B43" s="25" t="s">
        <v>51</v>
      </c>
      <c r="C43" s="25"/>
      <c r="D43" s="30" t="s">
        <v>996</v>
      </c>
      <c r="E43" s="41">
        <v>312</v>
      </c>
      <c r="F43" s="42">
        <v>71</v>
      </c>
      <c r="G43" s="43">
        <v>91</v>
      </c>
      <c r="H43" s="22">
        <v>94</v>
      </c>
    </row>
    <row r="44" spans="1:8" x14ac:dyDescent="0.25">
      <c r="A44" s="29">
        <f t="shared" si="0"/>
        <v>40</v>
      </c>
      <c r="B44" s="25" t="s">
        <v>52</v>
      </c>
      <c r="C44" s="25"/>
      <c r="D44" s="30" t="s">
        <v>996</v>
      </c>
      <c r="E44" s="41">
        <v>315</v>
      </c>
      <c r="F44" s="42">
        <v>72</v>
      </c>
      <c r="G44" s="43">
        <v>109</v>
      </c>
      <c r="H44" s="22">
        <v>112</v>
      </c>
    </row>
    <row r="45" spans="1:8" x14ac:dyDescent="0.25">
      <c r="A45" s="29">
        <f t="shared" si="0"/>
        <v>41</v>
      </c>
      <c r="B45" s="25" t="s">
        <v>54</v>
      </c>
      <c r="C45" s="25"/>
      <c r="D45" s="30" t="s">
        <v>996</v>
      </c>
      <c r="E45" s="41">
        <v>321</v>
      </c>
      <c r="F45" s="42">
        <v>74</v>
      </c>
      <c r="G45" s="43">
        <v>265</v>
      </c>
      <c r="H45" s="22">
        <v>338</v>
      </c>
    </row>
    <row r="46" spans="1:8" x14ac:dyDescent="0.25">
      <c r="A46" s="29">
        <f t="shared" si="0"/>
        <v>42</v>
      </c>
      <c r="B46" s="25" t="s">
        <v>55</v>
      </c>
      <c r="C46" s="25"/>
      <c r="D46" s="30" t="s">
        <v>996</v>
      </c>
      <c r="E46" s="41">
        <v>323</v>
      </c>
      <c r="F46" s="42">
        <v>75</v>
      </c>
      <c r="G46" s="43">
        <v>2516</v>
      </c>
      <c r="H46" s="22">
        <v>2579</v>
      </c>
    </row>
    <row r="47" spans="1:8" x14ac:dyDescent="0.25">
      <c r="A47" s="29">
        <f t="shared" si="0"/>
        <v>43</v>
      </c>
      <c r="B47" s="25" t="s">
        <v>56</v>
      </c>
      <c r="C47" s="25"/>
      <c r="D47" s="30" t="s">
        <v>996</v>
      </c>
      <c r="E47" s="41">
        <v>331</v>
      </c>
      <c r="F47" s="42">
        <v>76</v>
      </c>
      <c r="G47" s="43">
        <v>116</v>
      </c>
      <c r="H47" s="22">
        <v>148</v>
      </c>
    </row>
    <row r="48" spans="1:8" x14ac:dyDescent="0.25">
      <c r="A48" s="29">
        <f t="shared" si="0"/>
        <v>44</v>
      </c>
      <c r="B48" s="25" t="s">
        <v>57</v>
      </c>
      <c r="C48" s="25"/>
      <c r="D48" s="30" t="s">
        <v>996</v>
      </c>
      <c r="E48" s="41">
        <v>341</v>
      </c>
      <c r="F48" s="42">
        <v>79</v>
      </c>
      <c r="G48" s="43">
        <v>60</v>
      </c>
      <c r="H48" s="22">
        <v>61</v>
      </c>
    </row>
    <row r="49" spans="1:8" x14ac:dyDescent="0.25">
      <c r="A49" s="29">
        <f t="shared" si="0"/>
        <v>45</v>
      </c>
      <c r="B49" s="25" t="s">
        <v>58</v>
      </c>
      <c r="C49" s="25"/>
      <c r="D49" s="30" t="s">
        <v>996</v>
      </c>
      <c r="E49" s="41">
        <v>350</v>
      </c>
      <c r="F49" s="42">
        <v>80</v>
      </c>
      <c r="G49" s="43">
        <v>2968</v>
      </c>
      <c r="H49" s="22">
        <v>3042</v>
      </c>
    </row>
    <row r="50" spans="1:8" x14ac:dyDescent="0.25">
      <c r="A50" s="29">
        <f t="shared" si="0"/>
        <v>46</v>
      </c>
      <c r="B50" s="25" t="s">
        <v>59</v>
      </c>
      <c r="C50" s="25"/>
      <c r="D50" s="30" t="s">
        <v>996</v>
      </c>
      <c r="E50" s="41">
        <v>358</v>
      </c>
      <c r="F50" s="42">
        <v>81</v>
      </c>
      <c r="G50" s="43">
        <v>134</v>
      </c>
      <c r="H50" s="22">
        <v>137</v>
      </c>
    </row>
    <row r="51" spans="1:8" x14ac:dyDescent="0.25">
      <c r="A51" s="29">
        <f t="shared" si="0"/>
        <v>47</v>
      </c>
      <c r="B51" s="25" t="s">
        <v>60</v>
      </c>
      <c r="C51" s="25"/>
      <c r="D51" s="30" t="s">
        <v>996</v>
      </c>
      <c r="E51" s="41">
        <v>374</v>
      </c>
      <c r="F51" s="42">
        <v>83</v>
      </c>
      <c r="G51" s="43">
        <v>159</v>
      </c>
      <c r="H51" s="22">
        <v>163</v>
      </c>
    </row>
    <row r="52" spans="1:8" x14ac:dyDescent="0.25">
      <c r="A52" s="29">
        <f t="shared" si="0"/>
        <v>48</v>
      </c>
      <c r="B52" s="25" t="s">
        <v>61</v>
      </c>
      <c r="C52" s="25"/>
      <c r="D52" s="30" t="s">
        <v>996</v>
      </c>
      <c r="E52" s="41">
        <v>399</v>
      </c>
      <c r="F52" s="42">
        <v>85</v>
      </c>
      <c r="G52" s="43">
        <v>27</v>
      </c>
      <c r="H52" s="22">
        <v>28</v>
      </c>
    </row>
    <row r="53" spans="1:8" x14ac:dyDescent="0.25">
      <c r="A53" s="29">
        <f t="shared" si="0"/>
        <v>49</v>
      </c>
      <c r="B53" s="25" t="s">
        <v>62</v>
      </c>
      <c r="C53" s="25"/>
      <c r="D53" s="30" t="s">
        <v>996</v>
      </c>
      <c r="E53" s="41">
        <v>404</v>
      </c>
      <c r="F53" s="42">
        <v>86</v>
      </c>
      <c r="G53" s="43">
        <v>55</v>
      </c>
      <c r="H53" s="22">
        <v>57</v>
      </c>
    </row>
    <row r="54" spans="1:8" x14ac:dyDescent="0.25">
      <c r="A54" s="29">
        <f t="shared" si="0"/>
        <v>50</v>
      </c>
      <c r="B54" s="25" t="s">
        <v>355</v>
      </c>
      <c r="C54" s="25"/>
      <c r="D54" s="43" t="s">
        <v>1000</v>
      </c>
      <c r="E54" s="41">
        <v>406</v>
      </c>
      <c r="F54" s="42">
        <v>87</v>
      </c>
      <c r="G54" s="43">
        <v>253</v>
      </c>
      <c r="H54" s="22">
        <v>342</v>
      </c>
    </row>
    <row r="55" spans="1:8" x14ac:dyDescent="0.25">
      <c r="A55" s="29">
        <f t="shared" si="0"/>
        <v>51</v>
      </c>
      <c r="B55" s="25" t="s">
        <v>63</v>
      </c>
      <c r="C55" s="25"/>
      <c r="D55" s="30" t="s">
        <v>996</v>
      </c>
      <c r="E55" s="41">
        <v>418</v>
      </c>
      <c r="F55" s="42">
        <v>89</v>
      </c>
      <c r="G55" s="43">
        <v>366</v>
      </c>
      <c r="H55" s="22">
        <v>375</v>
      </c>
    </row>
    <row r="56" spans="1:8" x14ac:dyDescent="0.25">
      <c r="A56" s="29">
        <f t="shared" si="0"/>
        <v>52</v>
      </c>
      <c r="B56" s="25" t="s">
        <v>64</v>
      </c>
      <c r="C56" s="25"/>
      <c r="D56" s="30" t="s">
        <v>996</v>
      </c>
      <c r="E56" s="41">
        <v>419</v>
      </c>
      <c r="F56" s="42">
        <v>90</v>
      </c>
      <c r="G56" s="43">
        <v>1345</v>
      </c>
      <c r="H56" s="22">
        <v>1715</v>
      </c>
    </row>
    <row r="57" spans="1:8" x14ac:dyDescent="0.25">
      <c r="A57" s="29">
        <f t="shared" si="0"/>
        <v>53</v>
      </c>
      <c r="B57" s="25" t="s">
        <v>65</v>
      </c>
      <c r="C57" s="25"/>
      <c r="D57" s="30" t="s">
        <v>996</v>
      </c>
      <c r="E57" s="41">
        <v>454</v>
      </c>
      <c r="F57" s="42">
        <v>93</v>
      </c>
      <c r="G57" s="43">
        <v>103</v>
      </c>
      <c r="H57" s="22">
        <v>132</v>
      </c>
    </row>
    <row r="58" spans="1:8" x14ac:dyDescent="0.25">
      <c r="A58" s="29">
        <f t="shared" si="0"/>
        <v>54</v>
      </c>
      <c r="B58" s="25" t="s">
        <v>356</v>
      </c>
      <c r="C58" s="25"/>
      <c r="D58" s="30" t="s">
        <v>996</v>
      </c>
      <c r="E58" s="41">
        <v>456</v>
      </c>
      <c r="F58" s="42">
        <v>94</v>
      </c>
      <c r="G58" s="43">
        <v>37</v>
      </c>
      <c r="H58" s="22">
        <v>39</v>
      </c>
    </row>
    <row r="59" spans="1:8" x14ac:dyDescent="0.25">
      <c r="A59" s="29">
        <f t="shared" si="0"/>
        <v>55</v>
      </c>
      <c r="B59" s="25" t="s">
        <v>66</v>
      </c>
      <c r="C59" s="25"/>
      <c r="D59" s="30" t="s">
        <v>996</v>
      </c>
      <c r="E59" s="41">
        <v>461</v>
      </c>
      <c r="F59" s="42">
        <v>95</v>
      </c>
      <c r="G59" s="43">
        <v>626</v>
      </c>
      <c r="H59" s="22">
        <v>641</v>
      </c>
    </row>
    <row r="60" spans="1:8" x14ac:dyDescent="0.25">
      <c r="A60" s="29">
        <f t="shared" si="0"/>
        <v>56</v>
      </c>
      <c r="B60" s="25" t="s">
        <v>67</v>
      </c>
      <c r="C60" s="25"/>
      <c r="D60" s="30" t="s">
        <v>996</v>
      </c>
      <c r="E60" s="41">
        <v>468</v>
      </c>
      <c r="F60" s="42">
        <v>96</v>
      </c>
      <c r="G60" s="43">
        <v>73</v>
      </c>
      <c r="H60" s="22">
        <v>94</v>
      </c>
    </row>
    <row r="61" spans="1:8" x14ac:dyDescent="0.25">
      <c r="A61" s="29">
        <f t="shared" si="0"/>
        <v>57</v>
      </c>
      <c r="B61" s="25" t="s">
        <v>68</v>
      </c>
      <c r="C61" s="25"/>
      <c r="D61" s="30" t="s">
        <v>996</v>
      </c>
      <c r="E61" s="41">
        <v>479</v>
      </c>
      <c r="F61" s="42">
        <v>97</v>
      </c>
      <c r="G61" s="43">
        <v>626</v>
      </c>
      <c r="H61" s="22">
        <v>641</v>
      </c>
    </row>
    <row r="62" spans="1:8" x14ac:dyDescent="0.25">
      <c r="A62" s="29">
        <f t="shared" si="0"/>
        <v>58</v>
      </c>
      <c r="B62" s="25" t="s">
        <v>69</v>
      </c>
      <c r="C62" s="25"/>
      <c r="D62" s="30" t="s">
        <v>996</v>
      </c>
      <c r="E62" s="41">
        <v>484</v>
      </c>
      <c r="F62" s="42">
        <v>98</v>
      </c>
      <c r="G62" s="43">
        <v>153</v>
      </c>
      <c r="H62" s="22">
        <v>158</v>
      </c>
    </row>
    <row r="63" spans="1:8" x14ac:dyDescent="0.25">
      <c r="A63" s="29">
        <f t="shared" si="0"/>
        <v>59</v>
      </c>
      <c r="B63" s="25" t="s">
        <v>70</v>
      </c>
      <c r="C63" s="25"/>
      <c r="D63" s="30" t="s">
        <v>996</v>
      </c>
      <c r="E63" s="41">
        <v>505</v>
      </c>
      <c r="F63" s="42">
        <v>100</v>
      </c>
      <c r="G63" s="43">
        <v>187</v>
      </c>
      <c r="H63" s="22">
        <v>239</v>
      </c>
    </row>
    <row r="64" spans="1:8" x14ac:dyDescent="0.25">
      <c r="A64" s="29">
        <f t="shared" si="0"/>
        <v>60</v>
      </c>
      <c r="B64" s="25" t="s">
        <v>71</v>
      </c>
      <c r="C64" s="25"/>
      <c r="D64" s="30" t="s">
        <v>996</v>
      </c>
      <c r="E64" s="41">
        <v>531</v>
      </c>
      <c r="F64" s="42">
        <v>101</v>
      </c>
      <c r="G64" s="43">
        <v>3</v>
      </c>
      <c r="H64" s="22">
        <v>3</v>
      </c>
    </row>
    <row r="65" spans="1:8" x14ac:dyDescent="0.25">
      <c r="A65" s="29">
        <f t="shared" si="0"/>
        <v>61</v>
      </c>
      <c r="B65" s="25" t="s">
        <v>73</v>
      </c>
      <c r="C65" s="25"/>
      <c r="D65" s="30" t="s">
        <v>996</v>
      </c>
      <c r="E65" s="41">
        <v>553</v>
      </c>
      <c r="F65" s="42">
        <v>105</v>
      </c>
      <c r="G65" s="43">
        <v>37</v>
      </c>
      <c r="H65" s="22">
        <v>39</v>
      </c>
    </row>
    <row r="66" spans="1:8" x14ac:dyDescent="0.25">
      <c r="A66" s="29">
        <f t="shared" si="0"/>
        <v>62</v>
      </c>
      <c r="B66" s="25" t="s">
        <v>75</v>
      </c>
      <c r="C66" s="25"/>
      <c r="D66" s="30" t="s">
        <v>996</v>
      </c>
      <c r="E66" s="41">
        <v>564</v>
      </c>
      <c r="F66" s="42">
        <v>108</v>
      </c>
      <c r="G66" s="43">
        <v>258</v>
      </c>
      <c r="H66" s="22">
        <v>264</v>
      </c>
    </row>
    <row r="67" spans="1:8" x14ac:dyDescent="0.25">
      <c r="A67" s="29">
        <f t="shared" si="0"/>
        <v>63</v>
      </c>
      <c r="B67" s="25" t="s">
        <v>76</v>
      </c>
      <c r="C67" s="25"/>
      <c r="D67" s="30" t="s">
        <v>996</v>
      </c>
      <c r="E67" s="41">
        <v>581</v>
      </c>
      <c r="F67" s="42">
        <v>110</v>
      </c>
      <c r="G67" s="43">
        <v>13</v>
      </c>
      <c r="H67" s="22">
        <v>14</v>
      </c>
    </row>
    <row r="68" spans="1:8" x14ac:dyDescent="0.25">
      <c r="A68" s="29">
        <f t="shared" si="0"/>
        <v>64</v>
      </c>
      <c r="B68" s="25" t="s">
        <v>77</v>
      </c>
      <c r="C68" s="25"/>
      <c r="D68" s="30" t="s">
        <v>996</v>
      </c>
      <c r="E68" s="41">
        <v>582</v>
      </c>
      <c r="F68" s="42">
        <v>111</v>
      </c>
      <c r="G68" s="43">
        <v>31</v>
      </c>
      <c r="H68" s="22">
        <v>32</v>
      </c>
    </row>
    <row r="69" spans="1:8" x14ac:dyDescent="0.25">
      <c r="A69" s="29">
        <f t="shared" si="0"/>
        <v>65</v>
      </c>
      <c r="B69" s="25" t="s">
        <v>78</v>
      </c>
      <c r="C69" s="25"/>
      <c r="D69" s="30" t="s">
        <v>996</v>
      </c>
      <c r="E69" s="41">
        <v>583</v>
      </c>
      <c r="F69" s="42">
        <v>112</v>
      </c>
      <c r="G69" s="43">
        <v>644</v>
      </c>
      <c r="H69" s="22">
        <v>660</v>
      </c>
    </row>
    <row r="70" spans="1:8" x14ac:dyDescent="0.25">
      <c r="A70" s="29">
        <f t="shared" si="0"/>
        <v>66</v>
      </c>
      <c r="B70" s="25" t="s">
        <v>79</v>
      </c>
      <c r="C70" s="25"/>
      <c r="D70" s="30" t="s">
        <v>996</v>
      </c>
      <c r="E70" s="41">
        <v>584</v>
      </c>
      <c r="F70" s="42">
        <v>113</v>
      </c>
      <c r="G70" s="43">
        <v>276</v>
      </c>
      <c r="H70" s="22">
        <v>283</v>
      </c>
    </row>
    <row r="71" spans="1:8" ht="23.25" x14ac:dyDescent="0.25">
      <c r="A71" s="29">
        <f t="shared" ref="A71:A134" si="1">A70+1</f>
        <v>67</v>
      </c>
      <c r="B71" s="25" t="s">
        <v>80</v>
      </c>
      <c r="C71" s="25"/>
      <c r="D71" s="30" t="s">
        <v>996</v>
      </c>
      <c r="E71" s="41">
        <v>601</v>
      </c>
      <c r="F71" s="42">
        <v>116</v>
      </c>
      <c r="G71" s="43">
        <v>476</v>
      </c>
      <c r="H71" s="22">
        <v>607</v>
      </c>
    </row>
    <row r="72" spans="1:8" x14ac:dyDescent="0.25">
      <c r="A72" s="29">
        <f t="shared" si="1"/>
        <v>68</v>
      </c>
      <c r="B72" s="25" t="s">
        <v>81</v>
      </c>
      <c r="C72" s="25"/>
      <c r="D72" s="30" t="s">
        <v>996</v>
      </c>
      <c r="E72" s="41">
        <v>602</v>
      </c>
      <c r="F72" s="42">
        <v>117</v>
      </c>
      <c r="G72" s="43">
        <v>84</v>
      </c>
      <c r="H72" s="22">
        <v>86</v>
      </c>
    </row>
    <row r="73" spans="1:8" x14ac:dyDescent="0.25">
      <c r="A73" s="29">
        <f t="shared" si="1"/>
        <v>69</v>
      </c>
      <c r="B73" s="25" t="s">
        <v>82</v>
      </c>
      <c r="C73" s="25"/>
      <c r="D73" s="30" t="s">
        <v>996</v>
      </c>
      <c r="E73" s="41">
        <v>631</v>
      </c>
      <c r="F73" s="42">
        <v>119</v>
      </c>
      <c r="G73" s="43">
        <v>626</v>
      </c>
      <c r="H73" s="22">
        <v>641</v>
      </c>
    </row>
    <row r="74" spans="1:8" x14ac:dyDescent="0.25">
      <c r="A74" s="29">
        <f t="shared" si="1"/>
        <v>70</v>
      </c>
      <c r="B74" s="25" t="s">
        <v>83</v>
      </c>
      <c r="C74" s="25"/>
      <c r="D74" s="30" t="s">
        <v>996</v>
      </c>
      <c r="E74" s="41">
        <v>640</v>
      </c>
      <c r="F74" s="42">
        <v>120</v>
      </c>
      <c r="G74" s="43">
        <v>554</v>
      </c>
      <c r="H74" s="22">
        <v>567</v>
      </c>
    </row>
    <row r="75" spans="1:8" x14ac:dyDescent="0.25">
      <c r="A75" s="29">
        <f t="shared" si="1"/>
        <v>71</v>
      </c>
      <c r="B75" s="25" t="s">
        <v>357</v>
      </c>
      <c r="C75" s="25"/>
      <c r="D75" s="30" t="s">
        <v>996</v>
      </c>
      <c r="E75" s="41">
        <v>646</v>
      </c>
      <c r="F75" s="42">
        <v>121</v>
      </c>
      <c r="G75" s="43">
        <v>26</v>
      </c>
      <c r="H75" s="22">
        <v>26</v>
      </c>
    </row>
    <row r="76" spans="1:8" x14ac:dyDescent="0.25">
      <c r="A76" s="29">
        <f t="shared" si="1"/>
        <v>72</v>
      </c>
      <c r="B76" s="25" t="s">
        <v>84</v>
      </c>
      <c r="C76" s="25"/>
      <c r="D76" s="30" t="s">
        <v>996</v>
      </c>
      <c r="E76" s="41">
        <v>699</v>
      </c>
      <c r="F76" s="42">
        <v>122</v>
      </c>
      <c r="G76" s="43">
        <v>348</v>
      </c>
      <c r="H76" s="22">
        <v>357</v>
      </c>
    </row>
    <row r="77" spans="1:8" x14ac:dyDescent="0.25">
      <c r="A77" s="29">
        <f t="shared" si="1"/>
        <v>73</v>
      </c>
      <c r="B77" s="25" t="s">
        <v>85</v>
      </c>
      <c r="C77" s="25"/>
      <c r="D77" s="30" t="s">
        <v>996</v>
      </c>
      <c r="E77" s="41">
        <v>737</v>
      </c>
      <c r="F77" s="42">
        <v>125</v>
      </c>
      <c r="G77" s="43">
        <v>669</v>
      </c>
      <c r="H77" s="22">
        <v>686</v>
      </c>
    </row>
    <row r="78" spans="1:8" x14ac:dyDescent="0.25">
      <c r="A78" s="29">
        <f t="shared" si="1"/>
        <v>74</v>
      </c>
      <c r="B78" s="25" t="s">
        <v>87</v>
      </c>
      <c r="C78" s="25"/>
      <c r="D78" s="30" t="s">
        <v>996</v>
      </c>
      <c r="E78" s="41">
        <v>793</v>
      </c>
      <c r="F78" s="42">
        <v>127</v>
      </c>
      <c r="G78" s="43">
        <v>577</v>
      </c>
      <c r="H78" s="22">
        <v>592</v>
      </c>
    </row>
    <row r="79" spans="1:8" x14ac:dyDescent="0.25">
      <c r="A79" s="29">
        <f t="shared" si="1"/>
        <v>75</v>
      </c>
      <c r="B79" s="25" t="s">
        <v>188</v>
      </c>
      <c r="C79" s="25"/>
      <c r="D79" s="30" t="s">
        <v>996</v>
      </c>
      <c r="E79" s="41">
        <v>815</v>
      </c>
      <c r="F79" s="42">
        <v>129</v>
      </c>
      <c r="G79" s="43">
        <v>1321</v>
      </c>
      <c r="H79" s="22">
        <v>1355</v>
      </c>
    </row>
    <row r="80" spans="1:8" x14ac:dyDescent="0.25">
      <c r="A80" s="29">
        <f t="shared" si="1"/>
        <v>76</v>
      </c>
      <c r="B80" s="25" t="s">
        <v>88</v>
      </c>
      <c r="C80" s="25"/>
      <c r="D80" s="30" t="s">
        <v>996</v>
      </c>
      <c r="E80" s="41">
        <v>833</v>
      </c>
      <c r="F80" s="42">
        <v>132</v>
      </c>
      <c r="G80" s="43">
        <v>1098</v>
      </c>
      <c r="H80" s="22">
        <v>1125</v>
      </c>
    </row>
    <row r="81" spans="1:8" x14ac:dyDescent="0.25">
      <c r="A81" s="29">
        <f t="shared" si="1"/>
        <v>77</v>
      </c>
      <c r="B81" s="25" t="s">
        <v>89</v>
      </c>
      <c r="C81" s="25"/>
      <c r="D81" s="30" t="s">
        <v>996</v>
      </c>
      <c r="E81" s="41">
        <v>874</v>
      </c>
      <c r="F81" s="42">
        <v>133</v>
      </c>
      <c r="G81" s="43">
        <v>229</v>
      </c>
      <c r="H81" s="22">
        <v>235</v>
      </c>
    </row>
    <row r="82" spans="1:8" x14ac:dyDescent="0.25">
      <c r="A82" s="29">
        <f t="shared" si="1"/>
        <v>78</v>
      </c>
      <c r="B82" s="25" t="s">
        <v>90</v>
      </c>
      <c r="C82" s="25"/>
      <c r="D82" s="30" t="s">
        <v>996</v>
      </c>
      <c r="E82" s="41">
        <v>875</v>
      </c>
      <c r="F82" s="42">
        <v>134</v>
      </c>
      <c r="G82" s="43">
        <v>463</v>
      </c>
      <c r="H82" s="22">
        <v>475</v>
      </c>
    </row>
    <row r="83" spans="1:8" x14ac:dyDescent="0.25">
      <c r="A83" s="29">
        <f t="shared" si="1"/>
        <v>79</v>
      </c>
      <c r="B83" s="25" t="s">
        <v>91</v>
      </c>
      <c r="C83" s="25"/>
      <c r="D83" s="30" t="s">
        <v>996</v>
      </c>
      <c r="E83" s="41">
        <v>876</v>
      </c>
      <c r="F83" s="42">
        <v>135</v>
      </c>
      <c r="G83" s="43">
        <v>463</v>
      </c>
      <c r="H83" s="22">
        <v>475</v>
      </c>
    </row>
    <row r="84" spans="1:8" x14ac:dyDescent="0.25">
      <c r="A84" s="29">
        <f t="shared" si="1"/>
        <v>80</v>
      </c>
      <c r="B84" s="25" t="s">
        <v>92</v>
      </c>
      <c r="C84" s="25"/>
      <c r="D84" s="30" t="s">
        <v>996</v>
      </c>
      <c r="E84" s="41">
        <v>877</v>
      </c>
      <c r="F84" s="42">
        <v>136</v>
      </c>
      <c r="G84" s="43">
        <v>170</v>
      </c>
      <c r="H84" s="22">
        <v>174</v>
      </c>
    </row>
    <row r="85" spans="1:8" x14ac:dyDescent="0.25">
      <c r="A85" s="29">
        <f t="shared" si="1"/>
        <v>81</v>
      </c>
      <c r="B85" s="28" t="s">
        <v>93</v>
      </c>
      <c r="C85" s="25"/>
      <c r="D85" s="43" t="s">
        <v>996</v>
      </c>
      <c r="E85" s="41">
        <v>878</v>
      </c>
      <c r="F85" s="44">
        <v>137</v>
      </c>
      <c r="G85" s="43">
        <v>170</v>
      </c>
      <c r="H85" s="45">
        <v>174</v>
      </c>
    </row>
    <row r="86" spans="1:8" x14ac:dyDescent="0.25">
      <c r="A86" s="29">
        <f t="shared" si="1"/>
        <v>82</v>
      </c>
      <c r="B86" s="25" t="s">
        <v>94</v>
      </c>
      <c r="C86" s="25"/>
      <c r="D86" s="30" t="s">
        <v>996</v>
      </c>
      <c r="E86" s="41">
        <v>948</v>
      </c>
      <c r="F86" s="42">
        <v>139</v>
      </c>
      <c r="G86" s="43">
        <v>18</v>
      </c>
      <c r="H86" s="22">
        <v>18</v>
      </c>
    </row>
    <row r="87" spans="1:8" x14ac:dyDescent="0.25">
      <c r="A87" s="29">
        <f t="shared" si="1"/>
        <v>83</v>
      </c>
      <c r="B87" s="25" t="s">
        <v>96</v>
      </c>
      <c r="C87" s="25"/>
      <c r="D87" s="30" t="s">
        <v>996</v>
      </c>
      <c r="E87" s="41">
        <v>1009</v>
      </c>
      <c r="F87" s="42">
        <v>145</v>
      </c>
      <c r="G87" s="43">
        <v>546</v>
      </c>
      <c r="H87" s="22">
        <v>559</v>
      </c>
    </row>
    <row r="88" spans="1:8" x14ac:dyDescent="0.25">
      <c r="A88" s="29">
        <f t="shared" si="1"/>
        <v>84</v>
      </c>
      <c r="B88" s="25" t="s">
        <v>97</v>
      </c>
      <c r="C88" s="25"/>
      <c r="D88" s="30" t="s">
        <v>996</v>
      </c>
      <c r="E88" s="41">
        <v>1027</v>
      </c>
      <c r="F88" s="42">
        <v>146</v>
      </c>
      <c r="G88" s="43">
        <v>13</v>
      </c>
      <c r="H88" s="22">
        <v>14</v>
      </c>
    </row>
    <row r="89" spans="1:8" x14ac:dyDescent="0.25">
      <c r="A89" s="29">
        <f t="shared" si="1"/>
        <v>85</v>
      </c>
      <c r="B89" s="25" t="s">
        <v>99</v>
      </c>
      <c r="C89" s="25"/>
      <c r="D89" s="30" t="s">
        <v>996</v>
      </c>
      <c r="E89" s="41">
        <v>1046</v>
      </c>
      <c r="F89" s="42">
        <v>148</v>
      </c>
      <c r="G89" s="43">
        <v>834</v>
      </c>
      <c r="H89" s="22">
        <v>854</v>
      </c>
    </row>
    <row r="90" spans="1:8" x14ac:dyDescent="0.25">
      <c r="A90" s="29">
        <f t="shared" si="1"/>
        <v>86</v>
      </c>
      <c r="B90" s="25" t="s">
        <v>100</v>
      </c>
      <c r="C90" s="25"/>
      <c r="D90" s="30" t="s">
        <v>996</v>
      </c>
      <c r="E90" s="41">
        <v>1064</v>
      </c>
      <c r="F90" s="42">
        <v>151</v>
      </c>
      <c r="G90" s="43">
        <v>33</v>
      </c>
      <c r="H90" s="22">
        <v>35</v>
      </c>
    </row>
    <row r="91" spans="1:8" x14ac:dyDescent="0.25">
      <c r="A91" s="29">
        <f t="shared" si="1"/>
        <v>87</v>
      </c>
      <c r="B91" s="25" t="s">
        <v>93</v>
      </c>
      <c r="C91" s="25"/>
      <c r="D91" s="43" t="s">
        <v>996</v>
      </c>
      <c r="E91" s="41">
        <v>1068</v>
      </c>
      <c r="F91" s="42">
        <v>152</v>
      </c>
      <c r="G91" s="43">
        <v>54</v>
      </c>
      <c r="H91" s="22">
        <v>55</v>
      </c>
    </row>
    <row r="92" spans="1:8" x14ac:dyDescent="0.25">
      <c r="A92" s="29">
        <f t="shared" si="1"/>
        <v>88</v>
      </c>
      <c r="B92" s="25" t="s">
        <v>440</v>
      </c>
      <c r="C92" s="25"/>
      <c r="D92" s="30" t="s">
        <v>996</v>
      </c>
      <c r="E92" s="41">
        <v>1110</v>
      </c>
      <c r="F92" s="42">
        <v>156</v>
      </c>
      <c r="G92" s="43">
        <v>463</v>
      </c>
      <c r="H92" s="22">
        <v>475</v>
      </c>
    </row>
    <row r="93" spans="1:8" x14ac:dyDescent="0.25">
      <c r="A93" s="29">
        <f t="shared" si="1"/>
        <v>89</v>
      </c>
      <c r="B93" s="25" t="s">
        <v>102</v>
      </c>
      <c r="C93" s="25"/>
      <c r="D93" s="30" t="s">
        <v>996</v>
      </c>
      <c r="E93" s="41">
        <v>1127</v>
      </c>
      <c r="F93" s="42">
        <v>157</v>
      </c>
      <c r="G93" s="43">
        <v>235</v>
      </c>
      <c r="H93" s="22">
        <v>241</v>
      </c>
    </row>
    <row r="94" spans="1:8" x14ac:dyDescent="0.25">
      <c r="A94" s="29">
        <f t="shared" si="1"/>
        <v>90</v>
      </c>
      <c r="B94" s="25" t="s">
        <v>103</v>
      </c>
      <c r="C94" s="25"/>
      <c r="D94" s="30" t="s">
        <v>996</v>
      </c>
      <c r="E94" s="41">
        <v>1132</v>
      </c>
      <c r="F94" s="42">
        <v>158</v>
      </c>
      <c r="G94" s="43">
        <v>120</v>
      </c>
      <c r="H94" s="22">
        <v>123</v>
      </c>
    </row>
    <row r="95" spans="1:8" x14ac:dyDescent="0.25">
      <c r="A95" s="29">
        <f t="shared" si="1"/>
        <v>91</v>
      </c>
      <c r="B95" s="25" t="s">
        <v>105</v>
      </c>
      <c r="C95" s="25"/>
      <c r="D95" s="43" t="s">
        <v>996</v>
      </c>
      <c r="E95" s="41">
        <v>1134</v>
      </c>
      <c r="F95" s="42">
        <v>160</v>
      </c>
      <c r="G95" s="43">
        <v>181</v>
      </c>
      <c r="H95" s="22">
        <v>186</v>
      </c>
    </row>
    <row r="96" spans="1:8" x14ac:dyDescent="0.25">
      <c r="A96" s="29">
        <f t="shared" si="1"/>
        <v>92</v>
      </c>
      <c r="B96" s="25" t="s">
        <v>107</v>
      </c>
      <c r="C96" s="25"/>
      <c r="D96" s="43" t="s">
        <v>1001</v>
      </c>
      <c r="E96" s="41">
        <v>1139</v>
      </c>
      <c r="F96" s="42">
        <v>163</v>
      </c>
      <c r="G96" s="43">
        <v>181</v>
      </c>
      <c r="H96" s="22">
        <v>200</v>
      </c>
    </row>
    <row r="97" spans="1:8" x14ac:dyDescent="0.25">
      <c r="A97" s="29">
        <f t="shared" si="1"/>
        <v>93</v>
      </c>
      <c r="B97" s="25" t="s">
        <v>108</v>
      </c>
      <c r="C97" s="25"/>
      <c r="D97" s="30" t="s">
        <v>996</v>
      </c>
      <c r="E97" s="41">
        <v>1141</v>
      </c>
      <c r="F97" s="42">
        <v>165</v>
      </c>
      <c r="G97" s="43">
        <v>152</v>
      </c>
      <c r="H97" s="22">
        <v>156</v>
      </c>
    </row>
    <row r="98" spans="1:8" x14ac:dyDescent="0.25">
      <c r="A98" s="29">
        <f t="shared" si="1"/>
        <v>94</v>
      </c>
      <c r="B98" s="25" t="s">
        <v>109</v>
      </c>
      <c r="C98" s="25"/>
      <c r="D98" s="30" t="s">
        <v>996</v>
      </c>
      <c r="E98" s="41">
        <v>1152</v>
      </c>
      <c r="F98" s="42">
        <v>166</v>
      </c>
      <c r="G98" s="43">
        <v>42</v>
      </c>
      <c r="H98" s="22">
        <v>43</v>
      </c>
    </row>
    <row r="99" spans="1:8" x14ac:dyDescent="0.25">
      <c r="A99" s="29">
        <f t="shared" si="1"/>
        <v>95</v>
      </c>
      <c r="B99" s="25" t="s">
        <v>441</v>
      </c>
      <c r="C99" s="25"/>
      <c r="D99" s="30" t="s">
        <v>996</v>
      </c>
      <c r="E99" s="41">
        <v>1164</v>
      </c>
      <c r="F99" s="42">
        <v>167</v>
      </c>
      <c r="G99" s="43">
        <v>335</v>
      </c>
      <c r="H99" s="22">
        <v>344</v>
      </c>
    </row>
    <row r="100" spans="1:8" x14ac:dyDescent="0.25">
      <c r="A100" s="29">
        <f t="shared" si="1"/>
        <v>96</v>
      </c>
      <c r="B100" s="25" t="s">
        <v>110</v>
      </c>
      <c r="C100" s="25"/>
      <c r="D100" s="30" t="s">
        <v>996</v>
      </c>
      <c r="E100" s="41">
        <v>1180</v>
      </c>
      <c r="F100" s="42">
        <v>169</v>
      </c>
      <c r="G100" s="43">
        <v>140</v>
      </c>
      <c r="H100" s="22">
        <v>143</v>
      </c>
    </row>
    <row r="101" spans="1:8" x14ac:dyDescent="0.25">
      <c r="A101" s="29">
        <f t="shared" si="1"/>
        <v>97</v>
      </c>
      <c r="B101" s="25" t="s">
        <v>111</v>
      </c>
      <c r="C101" s="25"/>
      <c r="D101" s="30" t="s">
        <v>996</v>
      </c>
      <c r="E101" s="41">
        <v>1200</v>
      </c>
      <c r="F101" s="42">
        <v>170</v>
      </c>
      <c r="G101" s="43">
        <v>463</v>
      </c>
      <c r="H101" s="22">
        <v>475</v>
      </c>
    </row>
    <row r="102" spans="1:8" x14ac:dyDescent="0.25">
      <c r="A102" s="29">
        <f t="shared" si="1"/>
        <v>98</v>
      </c>
      <c r="B102" s="25" t="s">
        <v>112</v>
      </c>
      <c r="C102" s="25"/>
      <c r="D102" s="30" t="s">
        <v>996</v>
      </c>
      <c r="E102" s="41">
        <v>1204</v>
      </c>
      <c r="F102" s="42">
        <v>171</v>
      </c>
      <c r="G102" s="43">
        <v>103</v>
      </c>
      <c r="H102" s="22">
        <v>106</v>
      </c>
    </row>
    <row r="103" spans="1:8" x14ac:dyDescent="0.25">
      <c r="A103" s="29">
        <f t="shared" si="1"/>
        <v>99</v>
      </c>
      <c r="B103" s="25" t="s">
        <v>114</v>
      </c>
      <c r="C103" s="25"/>
      <c r="D103" s="30" t="s">
        <v>996</v>
      </c>
      <c r="E103" s="41">
        <v>1230</v>
      </c>
      <c r="F103" s="42">
        <v>177</v>
      </c>
      <c r="G103" s="43">
        <v>157</v>
      </c>
      <c r="H103" s="22">
        <v>162</v>
      </c>
    </row>
    <row r="104" spans="1:8" x14ac:dyDescent="0.25">
      <c r="A104" s="29">
        <f t="shared" si="1"/>
        <v>100</v>
      </c>
      <c r="B104" s="25" t="s">
        <v>115</v>
      </c>
      <c r="C104" s="25"/>
      <c r="D104" s="30" t="s">
        <v>996</v>
      </c>
      <c r="E104" s="41">
        <v>1231</v>
      </c>
      <c r="F104" s="42">
        <v>178</v>
      </c>
      <c r="G104" s="43">
        <v>4</v>
      </c>
      <c r="H104" s="22">
        <v>4</v>
      </c>
    </row>
    <row r="105" spans="1:8" x14ac:dyDescent="0.25">
      <c r="A105" s="29">
        <f t="shared" si="1"/>
        <v>101</v>
      </c>
      <c r="B105" s="25" t="s">
        <v>116</v>
      </c>
      <c r="C105" s="25"/>
      <c r="D105" s="30" t="s">
        <v>996</v>
      </c>
      <c r="E105" s="41">
        <v>1237</v>
      </c>
      <c r="F105" s="42">
        <v>179</v>
      </c>
      <c r="G105" s="43">
        <v>36</v>
      </c>
      <c r="H105" s="22">
        <v>37</v>
      </c>
    </row>
    <row r="106" spans="1:8" x14ac:dyDescent="0.25">
      <c r="A106" s="29">
        <f t="shared" si="1"/>
        <v>102</v>
      </c>
      <c r="B106" s="25" t="s">
        <v>117</v>
      </c>
      <c r="C106" s="25"/>
      <c r="D106" s="30" t="s">
        <v>996</v>
      </c>
      <c r="E106" s="41">
        <v>1273</v>
      </c>
      <c r="F106" s="42">
        <v>184</v>
      </c>
      <c r="G106" s="43">
        <v>1214</v>
      </c>
      <c r="H106" s="22">
        <v>1548</v>
      </c>
    </row>
    <row r="107" spans="1:8" x14ac:dyDescent="0.25">
      <c r="A107" s="29">
        <f t="shared" si="1"/>
        <v>103</v>
      </c>
      <c r="B107" s="25" t="s">
        <v>118</v>
      </c>
      <c r="C107" s="25"/>
      <c r="D107" s="30" t="s">
        <v>996</v>
      </c>
      <c r="E107" s="41">
        <v>1304</v>
      </c>
      <c r="F107" s="42">
        <v>187</v>
      </c>
      <c r="G107" s="43">
        <v>191</v>
      </c>
      <c r="H107" s="22">
        <v>244</v>
      </c>
    </row>
    <row r="108" spans="1:8" x14ac:dyDescent="0.25">
      <c r="A108" s="29">
        <f t="shared" si="1"/>
        <v>104</v>
      </c>
      <c r="B108" s="25" t="s">
        <v>119</v>
      </c>
      <c r="C108" s="25"/>
      <c r="D108" s="30" t="s">
        <v>996</v>
      </c>
      <c r="E108" s="41">
        <v>1343</v>
      </c>
      <c r="F108" s="42">
        <v>188</v>
      </c>
      <c r="G108" s="43">
        <v>18</v>
      </c>
      <c r="H108" s="22">
        <v>23</v>
      </c>
    </row>
    <row r="109" spans="1:8" x14ac:dyDescent="0.25">
      <c r="A109" s="29">
        <f t="shared" si="1"/>
        <v>105</v>
      </c>
      <c r="B109" s="25" t="s">
        <v>120</v>
      </c>
      <c r="C109" s="25"/>
      <c r="D109" s="30" t="s">
        <v>996</v>
      </c>
      <c r="E109" s="41">
        <v>1344</v>
      </c>
      <c r="F109" s="42">
        <v>189</v>
      </c>
      <c r="G109" s="43">
        <v>8</v>
      </c>
      <c r="H109" s="22">
        <v>10</v>
      </c>
    </row>
    <row r="110" spans="1:8" x14ac:dyDescent="0.25">
      <c r="A110" s="29">
        <f t="shared" si="1"/>
        <v>106</v>
      </c>
      <c r="B110" s="25" t="s">
        <v>121</v>
      </c>
      <c r="C110" s="25"/>
      <c r="D110" s="30" t="s">
        <v>996</v>
      </c>
      <c r="E110" s="41">
        <v>1349</v>
      </c>
      <c r="F110" s="42">
        <v>190</v>
      </c>
      <c r="G110" s="43">
        <v>459</v>
      </c>
      <c r="H110" s="22">
        <v>471</v>
      </c>
    </row>
    <row r="111" spans="1:8" x14ac:dyDescent="0.25">
      <c r="A111" s="29">
        <f t="shared" si="1"/>
        <v>107</v>
      </c>
      <c r="B111" s="25" t="s">
        <v>122</v>
      </c>
      <c r="C111" s="25"/>
      <c r="D111" s="30" t="s">
        <v>996</v>
      </c>
      <c r="E111" s="41">
        <v>1352</v>
      </c>
      <c r="F111" s="42">
        <v>191</v>
      </c>
      <c r="G111" s="43">
        <v>6</v>
      </c>
      <c r="H111" s="22">
        <v>6</v>
      </c>
    </row>
    <row r="112" spans="1:8" x14ac:dyDescent="0.25">
      <c r="A112" s="29">
        <f t="shared" si="1"/>
        <v>108</v>
      </c>
      <c r="B112" s="25" t="s">
        <v>123</v>
      </c>
      <c r="C112" s="25"/>
      <c r="D112" s="30" t="s">
        <v>996</v>
      </c>
      <c r="E112" s="41">
        <v>1368</v>
      </c>
      <c r="F112" s="42">
        <v>192</v>
      </c>
      <c r="G112" s="43">
        <v>103</v>
      </c>
      <c r="H112" s="22">
        <v>106</v>
      </c>
    </row>
    <row r="113" spans="1:8" x14ac:dyDescent="0.25">
      <c r="A113" s="29">
        <f t="shared" si="1"/>
        <v>109</v>
      </c>
      <c r="B113" s="25" t="s">
        <v>125</v>
      </c>
      <c r="C113" s="25"/>
      <c r="D113" s="30" t="s">
        <v>996</v>
      </c>
      <c r="E113" s="41">
        <v>1372</v>
      </c>
      <c r="F113" s="42">
        <v>194</v>
      </c>
      <c r="G113" s="43">
        <v>315</v>
      </c>
      <c r="H113" s="22">
        <v>323</v>
      </c>
    </row>
    <row r="114" spans="1:8" x14ac:dyDescent="0.25">
      <c r="A114" s="29">
        <f t="shared" si="1"/>
        <v>110</v>
      </c>
      <c r="B114" s="25" t="s">
        <v>126</v>
      </c>
      <c r="C114" s="25"/>
      <c r="D114" s="30" t="s">
        <v>996</v>
      </c>
      <c r="E114" s="41">
        <v>1373</v>
      </c>
      <c r="F114" s="42">
        <v>195</v>
      </c>
      <c r="G114" s="43">
        <v>6823</v>
      </c>
      <c r="H114" s="22">
        <v>6994</v>
      </c>
    </row>
    <row r="115" spans="1:8" x14ac:dyDescent="0.25">
      <c r="A115" s="29">
        <f t="shared" si="1"/>
        <v>111</v>
      </c>
      <c r="B115" s="25" t="s">
        <v>127</v>
      </c>
      <c r="C115" s="25"/>
      <c r="D115" s="30" t="s">
        <v>996</v>
      </c>
      <c r="E115" s="41">
        <v>1375</v>
      </c>
      <c r="F115" s="42">
        <v>196</v>
      </c>
      <c r="G115" s="43">
        <v>57</v>
      </c>
      <c r="H115" s="22">
        <v>59</v>
      </c>
    </row>
    <row r="116" spans="1:8" x14ac:dyDescent="0.25">
      <c r="A116" s="29">
        <f t="shared" si="1"/>
        <v>112</v>
      </c>
      <c r="B116" s="25" t="s">
        <v>128</v>
      </c>
      <c r="C116" s="25"/>
      <c r="D116" s="30" t="s">
        <v>996</v>
      </c>
      <c r="E116" s="41">
        <v>1376</v>
      </c>
      <c r="F116" s="42">
        <v>197</v>
      </c>
      <c r="G116" s="43">
        <v>176</v>
      </c>
      <c r="H116" s="22">
        <v>180</v>
      </c>
    </row>
    <row r="117" spans="1:8" x14ac:dyDescent="0.25">
      <c r="A117" s="29">
        <f t="shared" si="1"/>
        <v>113</v>
      </c>
      <c r="B117" s="25" t="s">
        <v>129</v>
      </c>
      <c r="C117" s="25"/>
      <c r="D117" s="30" t="s">
        <v>996</v>
      </c>
      <c r="E117" s="41">
        <v>1381</v>
      </c>
      <c r="F117" s="42">
        <v>198</v>
      </c>
      <c r="G117" s="43">
        <v>57</v>
      </c>
      <c r="H117" s="22">
        <v>59</v>
      </c>
    </row>
    <row r="118" spans="1:8" x14ac:dyDescent="0.25">
      <c r="A118" s="29">
        <f t="shared" si="1"/>
        <v>114</v>
      </c>
      <c r="B118" s="25" t="s">
        <v>130</v>
      </c>
      <c r="C118" s="25"/>
      <c r="D118" s="30" t="s">
        <v>996</v>
      </c>
      <c r="E118" s="41">
        <v>1382</v>
      </c>
      <c r="F118" s="42">
        <v>199</v>
      </c>
      <c r="G118" s="43">
        <v>176</v>
      </c>
      <c r="H118" s="22">
        <v>224</v>
      </c>
    </row>
    <row r="119" spans="1:8" x14ac:dyDescent="0.25">
      <c r="A119" s="29">
        <f t="shared" si="1"/>
        <v>115</v>
      </c>
      <c r="B119" s="25" t="s">
        <v>131</v>
      </c>
      <c r="C119" s="25"/>
      <c r="D119" s="43" t="s">
        <v>996</v>
      </c>
      <c r="E119" s="41">
        <v>1383</v>
      </c>
      <c r="F119" s="42">
        <v>200</v>
      </c>
      <c r="G119" s="43">
        <v>176</v>
      </c>
      <c r="H119" s="22">
        <v>224</v>
      </c>
    </row>
    <row r="120" spans="1:8" x14ac:dyDescent="0.25">
      <c r="A120" s="29">
        <f t="shared" si="1"/>
        <v>116</v>
      </c>
      <c r="B120" s="25" t="s">
        <v>132</v>
      </c>
      <c r="C120" s="25"/>
      <c r="D120" s="30" t="s">
        <v>996</v>
      </c>
      <c r="E120" s="41">
        <v>1407</v>
      </c>
      <c r="F120" s="42">
        <v>202</v>
      </c>
      <c r="G120" s="43">
        <v>8</v>
      </c>
      <c r="H120" s="22">
        <v>8</v>
      </c>
    </row>
    <row r="121" spans="1:8" x14ac:dyDescent="0.25">
      <c r="A121" s="29">
        <f t="shared" si="1"/>
        <v>117</v>
      </c>
      <c r="B121" s="25" t="s">
        <v>133</v>
      </c>
      <c r="C121" s="25"/>
      <c r="D121" s="30" t="s">
        <v>996</v>
      </c>
      <c r="E121" s="41">
        <v>1439</v>
      </c>
      <c r="F121" s="42">
        <v>207</v>
      </c>
      <c r="G121" s="43">
        <v>356</v>
      </c>
      <c r="H121" s="22">
        <v>454</v>
      </c>
    </row>
    <row r="122" spans="1:8" x14ac:dyDescent="0.25">
      <c r="A122" s="29">
        <f t="shared" si="1"/>
        <v>118</v>
      </c>
      <c r="B122" s="25" t="s">
        <v>134</v>
      </c>
      <c r="C122" s="25"/>
      <c r="D122" s="30" t="s">
        <v>996</v>
      </c>
      <c r="E122" s="41">
        <v>1446</v>
      </c>
      <c r="F122" s="42">
        <v>208</v>
      </c>
      <c r="G122" s="43">
        <v>33</v>
      </c>
      <c r="H122" s="22">
        <v>43</v>
      </c>
    </row>
    <row r="123" spans="1:8" x14ac:dyDescent="0.25">
      <c r="A123" s="29">
        <f t="shared" si="1"/>
        <v>119</v>
      </c>
      <c r="B123" s="25" t="s">
        <v>135</v>
      </c>
      <c r="C123" s="25"/>
      <c r="D123" s="30" t="s">
        <v>996</v>
      </c>
      <c r="E123" s="41">
        <v>1469</v>
      </c>
      <c r="F123" s="42">
        <v>211</v>
      </c>
      <c r="G123" s="43">
        <v>72</v>
      </c>
      <c r="H123" s="22">
        <v>74</v>
      </c>
    </row>
    <row r="124" spans="1:8" x14ac:dyDescent="0.25">
      <c r="A124" s="29">
        <f t="shared" si="1"/>
        <v>120</v>
      </c>
      <c r="B124" s="25" t="s">
        <v>137</v>
      </c>
      <c r="C124" s="25"/>
      <c r="D124" s="30" t="s">
        <v>996</v>
      </c>
      <c r="E124" s="41">
        <v>1484</v>
      </c>
      <c r="F124" s="42">
        <v>215</v>
      </c>
      <c r="G124" s="43">
        <v>626</v>
      </c>
      <c r="H124" s="22">
        <v>641</v>
      </c>
    </row>
    <row r="125" spans="1:8" x14ac:dyDescent="0.25">
      <c r="A125" s="29">
        <f t="shared" si="1"/>
        <v>121</v>
      </c>
      <c r="B125" s="25" t="s">
        <v>138</v>
      </c>
      <c r="C125" s="25"/>
      <c r="D125" s="43" t="s">
        <v>996</v>
      </c>
      <c r="E125" s="41">
        <v>1518</v>
      </c>
      <c r="F125" s="42">
        <v>216</v>
      </c>
      <c r="G125" s="43">
        <v>73</v>
      </c>
      <c r="H125" s="22">
        <v>76</v>
      </c>
    </row>
    <row r="126" spans="1:8" x14ac:dyDescent="0.25">
      <c r="A126" s="29">
        <f t="shared" si="1"/>
        <v>122</v>
      </c>
      <c r="B126" s="25" t="s">
        <v>139</v>
      </c>
      <c r="C126" s="25"/>
      <c r="D126" s="30" t="s">
        <v>996</v>
      </c>
      <c r="E126" s="41">
        <v>1540</v>
      </c>
      <c r="F126" s="42">
        <v>218</v>
      </c>
      <c r="G126" s="43">
        <v>206</v>
      </c>
      <c r="H126" s="22">
        <v>211</v>
      </c>
    </row>
    <row r="127" spans="1:8" x14ac:dyDescent="0.25">
      <c r="A127" s="29">
        <f t="shared" si="1"/>
        <v>123</v>
      </c>
      <c r="B127" s="25" t="s">
        <v>140</v>
      </c>
      <c r="C127" s="25"/>
      <c r="D127" s="30" t="s">
        <v>996</v>
      </c>
      <c r="E127" s="41">
        <v>1571</v>
      </c>
      <c r="F127" s="42">
        <v>219</v>
      </c>
      <c r="G127" s="43">
        <v>6</v>
      </c>
      <c r="H127" s="22">
        <v>6</v>
      </c>
    </row>
    <row r="128" spans="1:8" x14ac:dyDescent="0.25">
      <c r="A128" s="29">
        <f t="shared" si="1"/>
        <v>124</v>
      </c>
      <c r="B128" s="25" t="s">
        <v>141</v>
      </c>
      <c r="C128" s="25"/>
      <c r="D128" s="30" t="s">
        <v>996</v>
      </c>
      <c r="E128" s="41">
        <v>1572</v>
      </c>
      <c r="F128" s="42">
        <v>220</v>
      </c>
      <c r="G128" s="43">
        <v>1894</v>
      </c>
      <c r="H128" s="22">
        <v>2415</v>
      </c>
    </row>
    <row r="129" spans="1:8" x14ac:dyDescent="0.25">
      <c r="A129" s="29">
        <f t="shared" si="1"/>
        <v>125</v>
      </c>
      <c r="B129" s="25" t="s">
        <v>142</v>
      </c>
      <c r="C129" s="25"/>
      <c r="D129" s="30" t="s">
        <v>996</v>
      </c>
      <c r="E129" s="41">
        <v>1573</v>
      </c>
      <c r="F129" s="42">
        <v>221</v>
      </c>
      <c r="G129" s="43">
        <v>1047</v>
      </c>
      <c r="H129" s="22">
        <v>1073</v>
      </c>
    </row>
    <row r="130" spans="1:8" x14ac:dyDescent="0.25">
      <c r="A130" s="29">
        <f t="shared" si="1"/>
        <v>126</v>
      </c>
      <c r="B130" s="25" t="s">
        <v>143</v>
      </c>
      <c r="C130" s="25"/>
      <c r="D130" s="30" t="s">
        <v>996</v>
      </c>
      <c r="E130" s="41">
        <v>1574</v>
      </c>
      <c r="F130" s="42">
        <v>222</v>
      </c>
      <c r="G130" s="43">
        <v>31</v>
      </c>
      <c r="H130" s="22">
        <v>32</v>
      </c>
    </row>
    <row r="131" spans="1:8" x14ac:dyDescent="0.25">
      <c r="A131" s="29">
        <f t="shared" si="1"/>
        <v>127</v>
      </c>
      <c r="B131" s="25" t="s">
        <v>147</v>
      </c>
      <c r="C131" s="25"/>
      <c r="D131" s="30" t="s">
        <v>996</v>
      </c>
      <c r="E131" s="41">
        <v>1701</v>
      </c>
      <c r="F131" s="42">
        <v>227</v>
      </c>
      <c r="G131" s="43">
        <v>297</v>
      </c>
      <c r="H131" s="22">
        <v>305</v>
      </c>
    </row>
    <row r="132" spans="1:8" x14ac:dyDescent="0.25">
      <c r="A132" s="29">
        <f t="shared" si="1"/>
        <v>128</v>
      </c>
      <c r="B132" s="25" t="s">
        <v>150</v>
      </c>
      <c r="C132" s="25"/>
      <c r="D132" s="30" t="s">
        <v>996</v>
      </c>
      <c r="E132" s="41">
        <v>1713</v>
      </c>
      <c r="F132" s="42">
        <v>230</v>
      </c>
      <c r="G132" s="43">
        <v>437</v>
      </c>
      <c r="H132" s="22">
        <v>449</v>
      </c>
    </row>
    <row r="133" spans="1:8" x14ac:dyDescent="0.25">
      <c r="A133" s="29">
        <f t="shared" si="1"/>
        <v>129</v>
      </c>
      <c r="B133" s="25" t="s">
        <v>151</v>
      </c>
      <c r="C133" s="25"/>
      <c r="D133" s="43" t="s">
        <v>996</v>
      </c>
      <c r="E133" s="41">
        <v>1718</v>
      </c>
      <c r="F133" s="42">
        <v>231</v>
      </c>
      <c r="G133" s="43">
        <v>54</v>
      </c>
      <c r="H133" s="22">
        <v>55</v>
      </c>
    </row>
    <row r="134" spans="1:8" x14ac:dyDescent="0.25">
      <c r="A134" s="29">
        <f t="shared" si="1"/>
        <v>130</v>
      </c>
      <c r="B134" s="25" t="s">
        <v>155</v>
      </c>
      <c r="C134" s="25"/>
      <c r="D134" s="30" t="s">
        <v>996</v>
      </c>
      <c r="E134" s="41">
        <v>1802</v>
      </c>
      <c r="F134" s="42">
        <v>240</v>
      </c>
      <c r="G134" s="43">
        <v>1112</v>
      </c>
      <c r="H134" s="22">
        <v>1140</v>
      </c>
    </row>
    <row r="135" spans="1:8" x14ac:dyDescent="0.25">
      <c r="A135" s="29">
        <f t="shared" ref="A135:A198" si="2">A134+1</f>
        <v>131</v>
      </c>
      <c r="B135" s="25" t="s">
        <v>157</v>
      </c>
      <c r="C135" s="25"/>
      <c r="D135" s="43" t="s">
        <v>996</v>
      </c>
      <c r="E135" s="41">
        <v>1887</v>
      </c>
      <c r="F135" s="42">
        <v>247</v>
      </c>
      <c r="G135" s="43">
        <v>9</v>
      </c>
      <c r="H135" s="22">
        <v>10</v>
      </c>
    </row>
    <row r="136" spans="1:8" x14ac:dyDescent="0.25">
      <c r="A136" s="29">
        <f t="shared" si="2"/>
        <v>132</v>
      </c>
      <c r="B136" s="25" t="s">
        <v>158</v>
      </c>
      <c r="C136" s="25"/>
      <c r="D136" s="30" t="s">
        <v>996</v>
      </c>
      <c r="E136" s="41">
        <v>1893</v>
      </c>
      <c r="F136" s="42">
        <v>249</v>
      </c>
      <c r="G136" s="43">
        <v>134</v>
      </c>
      <c r="H136" s="22">
        <v>137</v>
      </c>
    </row>
    <row r="137" spans="1:8" x14ac:dyDescent="0.25">
      <c r="A137" s="29">
        <f t="shared" si="2"/>
        <v>133</v>
      </c>
      <c r="B137" s="25" t="s">
        <v>159</v>
      </c>
      <c r="C137" s="25"/>
      <c r="D137" s="30" t="s">
        <v>996</v>
      </c>
      <c r="E137" s="41">
        <v>1921</v>
      </c>
      <c r="F137" s="42">
        <v>250</v>
      </c>
      <c r="G137" s="43">
        <v>242</v>
      </c>
      <c r="H137" s="22">
        <v>248</v>
      </c>
    </row>
    <row r="138" spans="1:8" x14ac:dyDescent="0.25">
      <c r="A138" s="29">
        <f t="shared" si="2"/>
        <v>134</v>
      </c>
      <c r="B138" s="25" t="s">
        <v>160</v>
      </c>
      <c r="C138" s="25"/>
      <c r="D138" s="30" t="s">
        <v>996</v>
      </c>
      <c r="E138" s="41">
        <v>1937</v>
      </c>
      <c r="F138" s="42">
        <v>252</v>
      </c>
      <c r="G138" s="43">
        <v>721</v>
      </c>
      <c r="H138" s="22">
        <v>740</v>
      </c>
    </row>
    <row r="139" spans="1:8" x14ac:dyDescent="0.25">
      <c r="A139" s="29">
        <f t="shared" si="2"/>
        <v>135</v>
      </c>
      <c r="B139" s="25" t="s">
        <v>161</v>
      </c>
      <c r="C139" s="25"/>
      <c r="D139" s="30" t="s">
        <v>996</v>
      </c>
      <c r="E139" s="41">
        <v>1941</v>
      </c>
      <c r="F139" s="42">
        <v>253</v>
      </c>
      <c r="G139" s="43">
        <v>626</v>
      </c>
      <c r="H139" s="22">
        <v>641</v>
      </c>
    </row>
    <row r="140" spans="1:8" x14ac:dyDescent="0.25">
      <c r="A140" s="29">
        <f t="shared" si="2"/>
        <v>136</v>
      </c>
      <c r="B140" s="25" t="s">
        <v>162</v>
      </c>
      <c r="C140" s="25"/>
      <c r="D140" s="30" t="s">
        <v>996</v>
      </c>
      <c r="E140" s="41">
        <v>1945</v>
      </c>
      <c r="F140" s="42">
        <v>254</v>
      </c>
      <c r="G140" s="43">
        <v>626</v>
      </c>
      <c r="H140" s="22">
        <v>641</v>
      </c>
    </row>
    <row r="141" spans="1:8" x14ac:dyDescent="0.25">
      <c r="A141" s="29">
        <f t="shared" si="2"/>
        <v>137</v>
      </c>
      <c r="B141" s="25" t="s">
        <v>163</v>
      </c>
      <c r="C141" s="25"/>
      <c r="D141" s="30" t="s">
        <v>996</v>
      </c>
      <c r="E141" s="41">
        <v>1946</v>
      </c>
      <c r="F141" s="42">
        <v>255</v>
      </c>
      <c r="G141" s="43">
        <v>834</v>
      </c>
      <c r="H141" s="22">
        <v>854</v>
      </c>
    </row>
    <row r="142" spans="1:8" x14ac:dyDescent="0.25">
      <c r="A142" s="29">
        <f t="shared" si="2"/>
        <v>138</v>
      </c>
      <c r="B142" s="25" t="s">
        <v>164</v>
      </c>
      <c r="C142" s="25"/>
      <c r="D142" s="30" t="s">
        <v>996</v>
      </c>
      <c r="E142" s="41">
        <v>1948</v>
      </c>
      <c r="F142" s="42">
        <v>256</v>
      </c>
      <c r="G142" s="43">
        <v>99</v>
      </c>
      <c r="H142" s="22">
        <v>102</v>
      </c>
    </row>
    <row r="143" spans="1:8" x14ac:dyDescent="0.25">
      <c r="A143" s="29">
        <f t="shared" si="2"/>
        <v>139</v>
      </c>
      <c r="B143" s="25" t="s">
        <v>165</v>
      </c>
      <c r="C143" s="25"/>
      <c r="D143" s="30" t="s">
        <v>996</v>
      </c>
      <c r="E143" s="41">
        <v>1949</v>
      </c>
      <c r="F143" s="42">
        <v>257</v>
      </c>
      <c r="G143" s="43">
        <v>99</v>
      </c>
      <c r="H143" s="22">
        <v>102</v>
      </c>
    </row>
    <row r="144" spans="1:8" x14ac:dyDescent="0.25">
      <c r="A144" s="29">
        <f t="shared" si="2"/>
        <v>140</v>
      </c>
      <c r="B144" s="25" t="s">
        <v>166</v>
      </c>
      <c r="C144" s="25"/>
      <c r="D144" s="30" t="s">
        <v>996</v>
      </c>
      <c r="E144" s="41">
        <v>1956</v>
      </c>
      <c r="F144" s="42">
        <v>258</v>
      </c>
      <c r="G144" s="43">
        <v>36</v>
      </c>
      <c r="H144" s="22">
        <v>37</v>
      </c>
    </row>
    <row r="145" spans="1:8" x14ac:dyDescent="0.25">
      <c r="A145" s="29">
        <f t="shared" si="2"/>
        <v>141</v>
      </c>
      <c r="B145" s="25" t="s">
        <v>167</v>
      </c>
      <c r="C145" s="25"/>
      <c r="D145" s="30" t="s">
        <v>996</v>
      </c>
      <c r="E145" s="41">
        <v>1960</v>
      </c>
      <c r="F145" s="42">
        <v>259</v>
      </c>
      <c r="G145" s="43">
        <v>612</v>
      </c>
      <c r="H145" s="22">
        <v>780</v>
      </c>
    </row>
    <row r="146" spans="1:8" x14ac:dyDescent="0.25">
      <c r="A146" s="29">
        <f t="shared" si="2"/>
        <v>142</v>
      </c>
      <c r="B146" s="25" t="s">
        <v>168</v>
      </c>
      <c r="C146" s="25"/>
      <c r="D146" s="30" t="s">
        <v>996</v>
      </c>
      <c r="E146" s="41">
        <v>1962</v>
      </c>
      <c r="F146" s="42">
        <v>260</v>
      </c>
      <c r="G146" s="43">
        <v>704</v>
      </c>
      <c r="H146" s="45">
        <v>898</v>
      </c>
    </row>
    <row r="147" spans="1:8" x14ac:dyDescent="0.25">
      <c r="A147" s="29">
        <f t="shared" si="2"/>
        <v>143</v>
      </c>
      <c r="B147" s="25" t="s">
        <v>169</v>
      </c>
      <c r="C147" s="25"/>
      <c r="D147" s="30" t="s">
        <v>1006</v>
      </c>
      <c r="E147" s="41">
        <v>1973</v>
      </c>
      <c r="F147" s="42">
        <v>265</v>
      </c>
      <c r="G147" s="43">
        <v>108</v>
      </c>
      <c r="H147" s="22">
        <v>111</v>
      </c>
    </row>
    <row r="148" spans="1:8" x14ac:dyDescent="0.25">
      <c r="A148" s="29">
        <f t="shared" si="2"/>
        <v>144</v>
      </c>
      <c r="B148" s="25" t="s">
        <v>171</v>
      </c>
      <c r="C148" s="25"/>
      <c r="D148" s="43" t="s">
        <v>996</v>
      </c>
      <c r="E148" s="41">
        <v>2000</v>
      </c>
      <c r="F148" s="42">
        <v>270</v>
      </c>
      <c r="G148" s="43">
        <v>28</v>
      </c>
      <c r="H148" s="22">
        <v>29</v>
      </c>
    </row>
    <row r="149" spans="1:8" ht="23.25" x14ac:dyDescent="0.25">
      <c r="A149" s="29">
        <f t="shared" si="2"/>
        <v>145</v>
      </c>
      <c r="B149" s="25" t="s">
        <v>172</v>
      </c>
      <c r="C149" s="25"/>
      <c r="D149" s="30" t="s">
        <v>996</v>
      </c>
      <c r="E149" s="41">
        <v>2018</v>
      </c>
      <c r="F149" s="42">
        <v>273</v>
      </c>
      <c r="G149" s="43">
        <v>900</v>
      </c>
      <c r="H149" s="22">
        <v>1350</v>
      </c>
    </row>
    <row r="150" spans="1:8" x14ac:dyDescent="0.25">
      <c r="A150" s="29">
        <f t="shared" si="2"/>
        <v>146</v>
      </c>
      <c r="B150" s="25" t="s">
        <v>173</v>
      </c>
      <c r="C150" s="25"/>
      <c r="D150" s="30" t="s">
        <v>996</v>
      </c>
      <c r="E150" s="41">
        <v>2027</v>
      </c>
      <c r="F150" s="42">
        <v>275</v>
      </c>
      <c r="G150" s="43">
        <v>16</v>
      </c>
      <c r="H150" s="22">
        <v>16</v>
      </c>
    </row>
    <row r="151" spans="1:8" x14ac:dyDescent="0.25">
      <c r="A151" s="29">
        <f t="shared" si="2"/>
        <v>147</v>
      </c>
      <c r="B151" s="25" t="s">
        <v>174</v>
      </c>
      <c r="C151" s="25"/>
      <c r="D151" s="30" t="s">
        <v>996</v>
      </c>
      <c r="E151" s="41">
        <v>2030</v>
      </c>
      <c r="F151" s="42">
        <v>276</v>
      </c>
      <c r="G151" s="43">
        <v>523</v>
      </c>
      <c r="H151" s="22">
        <v>667</v>
      </c>
    </row>
    <row r="152" spans="1:8" x14ac:dyDescent="0.25">
      <c r="A152" s="29">
        <f t="shared" si="2"/>
        <v>148</v>
      </c>
      <c r="B152" s="25" t="s">
        <v>175</v>
      </c>
      <c r="C152" s="25"/>
      <c r="D152" s="30" t="s">
        <v>996</v>
      </c>
      <c r="E152" s="41">
        <v>2031</v>
      </c>
      <c r="F152" s="42">
        <v>277</v>
      </c>
      <c r="G152" s="43">
        <v>109</v>
      </c>
      <c r="H152" s="22">
        <v>112</v>
      </c>
    </row>
    <row r="153" spans="1:8" x14ac:dyDescent="0.25">
      <c r="A153" s="29">
        <f t="shared" si="2"/>
        <v>149</v>
      </c>
      <c r="B153" s="25" t="s">
        <v>176</v>
      </c>
      <c r="C153" s="25"/>
      <c r="D153" s="30" t="s">
        <v>996</v>
      </c>
      <c r="E153" s="41">
        <v>2033</v>
      </c>
      <c r="F153" s="42">
        <v>278</v>
      </c>
      <c r="G153" s="43">
        <v>392</v>
      </c>
      <c r="H153" s="22">
        <v>402</v>
      </c>
    </row>
    <row r="154" spans="1:8" x14ac:dyDescent="0.25">
      <c r="A154" s="29">
        <f t="shared" si="2"/>
        <v>150</v>
      </c>
      <c r="B154" s="25" t="s">
        <v>177</v>
      </c>
      <c r="C154" s="25"/>
      <c r="D154" s="30" t="s">
        <v>996</v>
      </c>
      <c r="E154" s="41">
        <v>2034</v>
      </c>
      <c r="F154" s="42">
        <v>279</v>
      </c>
      <c r="G154" s="43">
        <v>283</v>
      </c>
      <c r="H154" s="22">
        <v>290</v>
      </c>
    </row>
    <row r="155" spans="1:8" x14ac:dyDescent="0.25">
      <c r="A155" s="29">
        <f t="shared" si="2"/>
        <v>151</v>
      </c>
      <c r="B155" s="25" t="s">
        <v>363</v>
      </c>
      <c r="C155" s="25"/>
      <c r="D155" s="30" t="s">
        <v>996</v>
      </c>
      <c r="E155" s="41">
        <v>2139</v>
      </c>
      <c r="F155" s="42">
        <v>287</v>
      </c>
      <c r="G155" s="43">
        <v>1245</v>
      </c>
      <c r="H155" s="22">
        <v>1277</v>
      </c>
    </row>
    <row r="156" spans="1:8" x14ac:dyDescent="0.25">
      <c r="A156" s="29">
        <f t="shared" si="2"/>
        <v>152</v>
      </c>
      <c r="B156" s="25" t="s">
        <v>180</v>
      </c>
      <c r="C156" s="25"/>
      <c r="D156" s="30" t="s">
        <v>996</v>
      </c>
      <c r="E156" s="41">
        <v>2143</v>
      </c>
      <c r="F156" s="42">
        <v>288</v>
      </c>
      <c r="G156" s="43">
        <v>72</v>
      </c>
      <c r="H156" s="22">
        <v>74</v>
      </c>
    </row>
    <row r="157" spans="1:8" x14ac:dyDescent="0.25">
      <c r="A157" s="29">
        <f t="shared" si="2"/>
        <v>153</v>
      </c>
      <c r="B157" s="25" t="s">
        <v>182</v>
      </c>
      <c r="C157" s="25"/>
      <c r="D157" s="30" t="s">
        <v>996</v>
      </c>
      <c r="E157" s="41">
        <v>2167</v>
      </c>
      <c r="F157" s="42">
        <v>290</v>
      </c>
      <c r="G157" s="43">
        <v>267</v>
      </c>
      <c r="H157" s="22">
        <v>274</v>
      </c>
    </row>
    <row r="158" spans="1:8" x14ac:dyDescent="0.25">
      <c r="A158" s="29">
        <f t="shared" si="2"/>
        <v>154</v>
      </c>
      <c r="B158" s="25" t="s">
        <v>183</v>
      </c>
      <c r="C158" s="25"/>
      <c r="D158" s="30" t="s">
        <v>996</v>
      </c>
      <c r="E158" s="41">
        <v>2172</v>
      </c>
      <c r="F158" s="42">
        <v>291</v>
      </c>
      <c r="G158" s="43">
        <v>258</v>
      </c>
      <c r="H158" s="22">
        <v>264</v>
      </c>
    </row>
    <row r="159" spans="1:8" x14ac:dyDescent="0.25">
      <c r="A159" s="29">
        <f t="shared" si="2"/>
        <v>155</v>
      </c>
      <c r="B159" s="25" t="s">
        <v>184</v>
      </c>
      <c r="C159" s="25"/>
      <c r="D159" s="30" t="s">
        <v>996</v>
      </c>
      <c r="E159" s="41">
        <v>2176</v>
      </c>
      <c r="F159" s="42">
        <v>292</v>
      </c>
      <c r="G159" s="43">
        <v>86</v>
      </c>
      <c r="H159" s="22">
        <v>88</v>
      </c>
    </row>
    <row r="160" spans="1:8" x14ac:dyDescent="0.25">
      <c r="A160" s="29">
        <f t="shared" si="2"/>
        <v>156</v>
      </c>
      <c r="B160" s="25" t="s">
        <v>186</v>
      </c>
      <c r="C160" s="25"/>
      <c r="D160" s="30" t="s">
        <v>996</v>
      </c>
      <c r="E160" s="41">
        <v>2184</v>
      </c>
      <c r="F160" s="42">
        <v>294</v>
      </c>
      <c r="G160" s="43">
        <v>92</v>
      </c>
      <c r="H160" s="22">
        <v>117</v>
      </c>
    </row>
    <row r="161" spans="1:8" x14ac:dyDescent="0.25">
      <c r="A161" s="29">
        <f t="shared" si="2"/>
        <v>157</v>
      </c>
      <c r="B161" s="25" t="s">
        <v>187</v>
      </c>
      <c r="C161" s="25"/>
      <c r="D161" s="43" t="s">
        <v>996</v>
      </c>
      <c r="E161" s="41">
        <v>2188</v>
      </c>
      <c r="F161" s="42">
        <v>295</v>
      </c>
      <c r="G161" s="43">
        <v>108</v>
      </c>
      <c r="H161" s="22">
        <v>111</v>
      </c>
    </row>
    <row r="162" spans="1:8" x14ac:dyDescent="0.25">
      <c r="A162" s="29">
        <f t="shared" si="2"/>
        <v>158</v>
      </c>
      <c r="B162" s="25" t="s">
        <v>188</v>
      </c>
      <c r="C162" s="25"/>
      <c r="D162" s="30" t="s">
        <v>996</v>
      </c>
      <c r="E162" s="41">
        <v>2189</v>
      </c>
      <c r="F162" s="42">
        <v>296</v>
      </c>
      <c r="G162" s="43">
        <v>317</v>
      </c>
      <c r="H162" s="22">
        <v>326</v>
      </c>
    </row>
    <row r="163" spans="1:8" x14ac:dyDescent="0.25">
      <c r="A163" s="29">
        <f t="shared" si="2"/>
        <v>159</v>
      </c>
      <c r="B163" s="25" t="s">
        <v>189</v>
      </c>
      <c r="C163" s="25"/>
      <c r="D163" s="30" t="s">
        <v>996</v>
      </c>
      <c r="E163" s="41">
        <v>2193</v>
      </c>
      <c r="F163" s="42">
        <v>297</v>
      </c>
      <c r="G163" s="43">
        <v>1196</v>
      </c>
      <c r="H163" s="22">
        <v>1226</v>
      </c>
    </row>
    <row r="164" spans="1:8" x14ac:dyDescent="0.25">
      <c r="A164" s="29">
        <f t="shared" si="2"/>
        <v>160</v>
      </c>
      <c r="B164" s="25" t="s">
        <v>442</v>
      </c>
      <c r="C164" s="25"/>
      <c r="D164" s="30" t="s">
        <v>996</v>
      </c>
      <c r="E164" s="41">
        <v>2201</v>
      </c>
      <c r="F164" s="42">
        <v>299</v>
      </c>
      <c r="G164" s="43">
        <v>500</v>
      </c>
      <c r="H164" s="22">
        <v>512</v>
      </c>
    </row>
    <row r="165" spans="1:8" x14ac:dyDescent="0.25">
      <c r="A165" s="29">
        <f t="shared" si="2"/>
        <v>161</v>
      </c>
      <c r="B165" s="25" t="s">
        <v>190</v>
      </c>
      <c r="C165" s="25"/>
      <c r="D165" s="30" t="s">
        <v>996</v>
      </c>
      <c r="E165" s="41">
        <v>2204</v>
      </c>
      <c r="F165" s="42">
        <v>301</v>
      </c>
      <c r="G165" s="43">
        <v>224</v>
      </c>
      <c r="H165" s="22">
        <v>230</v>
      </c>
    </row>
    <row r="166" spans="1:8" x14ac:dyDescent="0.25">
      <c r="A166" s="29">
        <f t="shared" si="2"/>
        <v>162</v>
      </c>
      <c r="B166" s="25" t="s">
        <v>77</v>
      </c>
      <c r="C166" s="25"/>
      <c r="D166" s="30" t="s">
        <v>996</v>
      </c>
      <c r="E166" s="41">
        <v>2209</v>
      </c>
      <c r="F166" s="42">
        <v>302</v>
      </c>
      <c r="G166" s="43">
        <v>170</v>
      </c>
      <c r="H166" s="22">
        <v>174</v>
      </c>
    </row>
    <row r="167" spans="1:8" x14ac:dyDescent="0.25">
      <c r="A167" s="29">
        <f t="shared" si="2"/>
        <v>163</v>
      </c>
      <c r="B167" s="25" t="s">
        <v>191</v>
      </c>
      <c r="C167" s="25"/>
      <c r="D167" s="30" t="s">
        <v>996</v>
      </c>
      <c r="E167" s="41">
        <v>2210</v>
      </c>
      <c r="F167" s="42">
        <v>303</v>
      </c>
      <c r="G167" s="43">
        <v>674</v>
      </c>
      <c r="H167" s="22">
        <v>859</v>
      </c>
    </row>
    <row r="168" spans="1:8" x14ac:dyDescent="0.25">
      <c r="A168" s="29">
        <f t="shared" si="2"/>
        <v>164</v>
      </c>
      <c r="B168" s="25" t="s">
        <v>192</v>
      </c>
      <c r="C168" s="25"/>
      <c r="D168" s="30" t="s">
        <v>996</v>
      </c>
      <c r="E168" s="41">
        <v>2217</v>
      </c>
      <c r="F168" s="42">
        <v>304</v>
      </c>
      <c r="G168" s="43">
        <v>271</v>
      </c>
      <c r="H168" s="22">
        <v>346</v>
      </c>
    </row>
    <row r="169" spans="1:8" x14ac:dyDescent="0.25">
      <c r="A169" s="29">
        <f t="shared" si="2"/>
        <v>165</v>
      </c>
      <c r="B169" s="25" t="s">
        <v>443</v>
      </c>
      <c r="C169" s="25"/>
      <c r="D169" s="43" t="s">
        <v>996</v>
      </c>
      <c r="E169" s="41">
        <v>2218</v>
      </c>
      <c r="F169" s="42">
        <v>305</v>
      </c>
      <c r="G169" s="43">
        <v>6186</v>
      </c>
      <c r="H169" s="22">
        <v>6340</v>
      </c>
    </row>
    <row r="170" spans="1:8" x14ac:dyDescent="0.25">
      <c r="A170" s="29">
        <f t="shared" si="2"/>
        <v>166</v>
      </c>
      <c r="B170" s="25" t="s">
        <v>193</v>
      </c>
      <c r="C170" s="25"/>
      <c r="D170" s="43" t="s">
        <v>996</v>
      </c>
      <c r="E170" s="41">
        <v>2223</v>
      </c>
      <c r="F170" s="42">
        <v>307</v>
      </c>
      <c r="G170" s="43">
        <v>896</v>
      </c>
      <c r="H170" s="22">
        <v>918</v>
      </c>
    </row>
    <row r="171" spans="1:8" x14ac:dyDescent="0.25">
      <c r="A171" s="29">
        <f t="shared" si="2"/>
        <v>167</v>
      </c>
      <c r="B171" s="25" t="s">
        <v>366</v>
      </c>
      <c r="C171" s="25"/>
      <c r="D171" s="30" t="s">
        <v>996</v>
      </c>
      <c r="E171" s="41">
        <v>2236</v>
      </c>
      <c r="F171" s="42">
        <v>310</v>
      </c>
      <c r="G171" s="43">
        <v>3398</v>
      </c>
      <c r="H171" s="22">
        <v>3482</v>
      </c>
    </row>
    <row r="172" spans="1:8" x14ac:dyDescent="0.25">
      <c r="A172" s="29">
        <f t="shared" si="2"/>
        <v>168</v>
      </c>
      <c r="B172" s="25" t="s">
        <v>195</v>
      </c>
      <c r="C172" s="25"/>
      <c r="D172" s="30" t="s">
        <v>996</v>
      </c>
      <c r="E172" s="41">
        <v>2250</v>
      </c>
      <c r="F172" s="42">
        <v>313</v>
      </c>
      <c r="G172" s="43">
        <v>49</v>
      </c>
      <c r="H172" s="22">
        <v>51</v>
      </c>
    </row>
    <row r="173" spans="1:8" x14ac:dyDescent="0.25">
      <c r="A173" s="29">
        <f t="shared" si="2"/>
        <v>169</v>
      </c>
      <c r="B173" s="25" t="s">
        <v>196</v>
      </c>
      <c r="C173" s="25"/>
      <c r="D173" s="43" t="s">
        <v>996</v>
      </c>
      <c r="E173" s="41">
        <v>2251</v>
      </c>
      <c r="F173" s="42">
        <v>314</v>
      </c>
      <c r="G173" s="43">
        <v>18</v>
      </c>
      <c r="H173" s="22">
        <v>18</v>
      </c>
    </row>
    <row r="174" spans="1:8" x14ac:dyDescent="0.25">
      <c r="A174" s="29">
        <f t="shared" si="2"/>
        <v>170</v>
      </c>
      <c r="B174" s="25" t="s">
        <v>198</v>
      </c>
      <c r="C174" s="25"/>
      <c r="D174" s="30" t="s">
        <v>996</v>
      </c>
      <c r="E174" s="41">
        <v>2255</v>
      </c>
      <c r="F174" s="42">
        <v>317</v>
      </c>
      <c r="G174" s="43">
        <v>1</v>
      </c>
      <c r="H174" s="22">
        <v>2</v>
      </c>
    </row>
    <row r="175" spans="1:8" x14ac:dyDescent="0.25">
      <c r="A175" s="29">
        <f t="shared" si="2"/>
        <v>171</v>
      </c>
      <c r="B175" s="25" t="s">
        <v>199</v>
      </c>
      <c r="C175" s="25"/>
      <c r="D175" s="30" t="s">
        <v>996</v>
      </c>
      <c r="E175" s="41">
        <v>2257</v>
      </c>
      <c r="F175" s="42">
        <v>318</v>
      </c>
      <c r="G175" s="43">
        <v>26</v>
      </c>
      <c r="H175" s="22">
        <v>33</v>
      </c>
    </row>
    <row r="176" spans="1:8" x14ac:dyDescent="0.25">
      <c r="A176" s="29">
        <f t="shared" si="2"/>
        <v>172</v>
      </c>
      <c r="B176" s="25" t="s">
        <v>200</v>
      </c>
      <c r="C176" s="25"/>
      <c r="D176" s="30" t="s">
        <v>996</v>
      </c>
      <c r="E176" s="41">
        <v>2258</v>
      </c>
      <c r="F176" s="42">
        <v>319</v>
      </c>
      <c r="G176" s="43">
        <v>9</v>
      </c>
      <c r="H176" s="22">
        <v>12</v>
      </c>
    </row>
    <row r="177" spans="1:8" x14ac:dyDescent="0.25">
      <c r="A177" s="29">
        <f t="shared" si="2"/>
        <v>173</v>
      </c>
      <c r="B177" s="25" t="s">
        <v>201</v>
      </c>
      <c r="C177" s="25"/>
      <c r="D177" s="30" t="s">
        <v>996</v>
      </c>
      <c r="E177" s="41">
        <v>2259</v>
      </c>
      <c r="F177" s="42">
        <v>320</v>
      </c>
      <c r="G177" s="43">
        <v>6</v>
      </c>
      <c r="H177" s="22">
        <v>6</v>
      </c>
    </row>
    <row r="178" spans="1:8" x14ac:dyDescent="0.25">
      <c r="A178" s="29">
        <f t="shared" si="2"/>
        <v>174</v>
      </c>
      <c r="B178" s="25" t="s">
        <v>202</v>
      </c>
      <c r="C178" s="25"/>
      <c r="D178" s="30" t="s">
        <v>996</v>
      </c>
      <c r="E178" s="41">
        <v>2262</v>
      </c>
      <c r="F178" s="42">
        <v>322</v>
      </c>
      <c r="G178" s="43">
        <v>58</v>
      </c>
      <c r="H178" s="22">
        <v>59</v>
      </c>
    </row>
    <row r="179" spans="1:8" x14ac:dyDescent="0.25">
      <c r="A179" s="29">
        <f t="shared" si="2"/>
        <v>175</v>
      </c>
      <c r="B179" s="25" t="s">
        <v>204</v>
      </c>
      <c r="C179" s="25"/>
      <c r="D179" s="30" t="s">
        <v>996</v>
      </c>
      <c r="E179" s="41">
        <v>2272</v>
      </c>
      <c r="F179" s="42">
        <v>328</v>
      </c>
      <c r="G179" s="43">
        <v>8</v>
      </c>
      <c r="H179" s="22">
        <v>10</v>
      </c>
    </row>
    <row r="180" spans="1:8" x14ac:dyDescent="0.25">
      <c r="A180" s="29">
        <f t="shared" si="2"/>
        <v>176</v>
      </c>
      <c r="B180" s="25" t="s">
        <v>205</v>
      </c>
      <c r="C180" s="25"/>
      <c r="D180" s="30" t="s">
        <v>996</v>
      </c>
      <c r="E180" s="41">
        <v>2274</v>
      </c>
      <c r="F180" s="42">
        <v>329</v>
      </c>
      <c r="G180" s="43">
        <v>26</v>
      </c>
      <c r="H180" s="22">
        <v>26</v>
      </c>
    </row>
    <row r="181" spans="1:8" x14ac:dyDescent="0.25">
      <c r="A181" s="29">
        <f t="shared" si="2"/>
        <v>177</v>
      </c>
      <c r="B181" s="25" t="s">
        <v>207</v>
      </c>
      <c r="C181" s="28"/>
      <c r="D181" s="43" t="s">
        <v>996</v>
      </c>
      <c r="E181" s="41">
        <v>2279</v>
      </c>
      <c r="F181" s="42">
        <v>332</v>
      </c>
      <c r="G181" s="43">
        <v>27</v>
      </c>
      <c r="H181" s="22">
        <v>28</v>
      </c>
    </row>
    <row r="182" spans="1:8" x14ac:dyDescent="0.25">
      <c r="A182" s="29">
        <f t="shared" si="2"/>
        <v>178</v>
      </c>
      <c r="B182" s="25" t="s">
        <v>209</v>
      </c>
      <c r="C182" s="28"/>
      <c r="D182" s="30" t="s">
        <v>996</v>
      </c>
      <c r="E182" s="41">
        <v>2292</v>
      </c>
      <c r="F182" s="42">
        <v>336</v>
      </c>
      <c r="G182" s="43">
        <v>24</v>
      </c>
      <c r="H182" s="22">
        <v>31</v>
      </c>
    </row>
    <row r="183" spans="1:8" x14ac:dyDescent="0.25">
      <c r="A183" s="29">
        <f t="shared" si="2"/>
        <v>179</v>
      </c>
      <c r="B183" s="25" t="s">
        <v>211</v>
      </c>
      <c r="C183" s="28"/>
      <c r="D183" s="30" t="s">
        <v>996</v>
      </c>
      <c r="E183" s="41">
        <v>3001</v>
      </c>
      <c r="F183" s="42">
        <v>338</v>
      </c>
      <c r="G183" s="43">
        <v>111</v>
      </c>
      <c r="H183" s="22">
        <v>142</v>
      </c>
    </row>
    <row r="184" spans="1:8" x14ac:dyDescent="0.25">
      <c r="A184" s="29">
        <f t="shared" si="2"/>
        <v>180</v>
      </c>
      <c r="B184" s="25" t="s">
        <v>212</v>
      </c>
      <c r="C184" s="28"/>
      <c r="D184" s="30" t="s">
        <v>996</v>
      </c>
      <c r="E184" s="41">
        <v>3003</v>
      </c>
      <c r="F184" s="42">
        <v>339</v>
      </c>
      <c r="G184" s="43">
        <v>31</v>
      </c>
      <c r="H184" s="22">
        <v>32</v>
      </c>
    </row>
    <row r="185" spans="1:8" x14ac:dyDescent="0.25">
      <c r="A185" s="29">
        <f t="shared" si="2"/>
        <v>181</v>
      </c>
      <c r="B185" s="25" t="s">
        <v>213</v>
      </c>
      <c r="C185" s="28"/>
      <c r="D185" s="30" t="s">
        <v>996</v>
      </c>
      <c r="E185" s="41">
        <v>3004</v>
      </c>
      <c r="F185" s="42">
        <v>340</v>
      </c>
      <c r="G185" s="43">
        <v>16</v>
      </c>
      <c r="H185" s="22">
        <v>16</v>
      </c>
    </row>
    <row r="186" spans="1:8" x14ac:dyDescent="0.25">
      <c r="A186" s="29">
        <f t="shared" si="2"/>
        <v>182</v>
      </c>
      <c r="B186" s="25" t="s">
        <v>210</v>
      </c>
      <c r="C186" s="28"/>
      <c r="D186" s="30" t="s">
        <v>996</v>
      </c>
      <c r="E186" s="41">
        <v>3018</v>
      </c>
      <c r="F186" s="42">
        <v>346</v>
      </c>
      <c r="G186" s="43">
        <v>76</v>
      </c>
      <c r="H186" s="22">
        <v>78</v>
      </c>
    </row>
    <row r="187" spans="1:8" x14ac:dyDescent="0.25">
      <c r="A187" s="29">
        <f t="shared" si="2"/>
        <v>183</v>
      </c>
      <c r="B187" s="25" t="s">
        <v>217</v>
      </c>
      <c r="C187" s="28"/>
      <c r="D187" s="30" t="s">
        <v>996</v>
      </c>
      <c r="E187" s="41">
        <v>3036</v>
      </c>
      <c r="F187" s="42">
        <v>352</v>
      </c>
      <c r="G187" s="43">
        <v>476</v>
      </c>
      <c r="H187" s="22">
        <v>488</v>
      </c>
    </row>
    <row r="188" spans="1:8" x14ac:dyDescent="0.25">
      <c r="A188" s="29">
        <f t="shared" si="2"/>
        <v>184</v>
      </c>
      <c r="B188" s="25" t="s">
        <v>218</v>
      </c>
      <c r="C188" s="28"/>
      <c r="D188" s="30" t="s">
        <v>996</v>
      </c>
      <c r="E188" s="41">
        <v>3042</v>
      </c>
      <c r="F188" s="42">
        <v>355</v>
      </c>
      <c r="G188" s="43">
        <v>30</v>
      </c>
      <c r="H188" s="22">
        <v>30</v>
      </c>
    </row>
    <row r="189" spans="1:8" x14ac:dyDescent="0.25">
      <c r="A189" s="29">
        <f t="shared" si="2"/>
        <v>185</v>
      </c>
      <c r="B189" s="25" t="s">
        <v>219</v>
      </c>
      <c r="C189" s="28"/>
      <c r="D189" s="30" t="s">
        <v>996</v>
      </c>
      <c r="E189" s="41">
        <v>3043</v>
      </c>
      <c r="F189" s="42">
        <v>356</v>
      </c>
      <c r="G189" s="43">
        <v>1</v>
      </c>
      <c r="H189" s="22">
        <v>2</v>
      </c>
    </row>
    <row r="190" spans="1:8" x14ac:dyDescent="0.25">
      <c r="A190" s="29">
        <f t="shared" si="2"/>
        <v>186</v>
      </c>
      <c r="B190" s="25" t="s">
        <v>220</v>
      </c>
      <c r="C190" s="28"/>
      <c r="D190" s="30" t="s">
        <v>996</v>
      </c>
      <c r="E190" s="41">
        <v>3044</v>
      </c>
      <c r="F190" s="42">
        <v>357</v>
      </c>
      <c r="G190" s="43">
        <v>1</v>
      </c>
      <c r="H190" s="22">
        <v>2</v>
      </c>
    </row>
    <row r="191" spans="1:8" x14ac:dyDescent="0.25">
      <c r="A191" s="29">
        <f t="shared" si="2"/>
        <v>187</v>
      </c>
      <c r="B191" s="25" t="s">
        <v>221</v>
      </c>
      <c r="C191" s="28"/>
      <c r="D191" s="30" t="s">
        <v>996</v>
      </c>
      <c r="E191" s="41">
        <v>3050</v>
      </c>
      <c r="F191" s="42">
        <v>358</v>
      </c>
      <c r="G191" s="43">
        <v>374</v>
      </c>
      <c r="H191" s="22">
        <v>383</v>
      </c>
    </row>
    <row r="192" spans="1:8" x14ac:dyDescent="0.25">
      <c r="A192" s="29">
        <f t="shared" si="2"/>
        <v>188</v>
      </c>
      <c r="B192" s="25" t="s">
        <v>444</v>
      </c>
      <c r="C192" s="28"/>
      <c r="D192" s="30" t="s">
        <v>996</v>
      </c>
      <c r="E192" s="41">
        <v>3054</v>
      </c>
      <c r="F192" s="42">
        <v>359</v>
      </c>
      <c r="G192" s="43">
        <v>2</v>
      </c>
      <c r="H192" s="22">
        <v>2</v>
      </c>
    </row>
    <row r="193" spans="1:8" x14ac:dyDescent="0.25">
      <c r="A193" s="29">
        <f t="shared" si="2"/>
        <v>189</v>
      </c>
      <c r="B193" s="25" t="s">
        <v>222</v>
      </c>
      <c r="C193" s="28"/>
      <c r="D193" s="30" t="s">
        <v>227</v>
      </c>
      <c r="E193" s="41">
        <v>3057</v>
      </c>
      <c r="F193" s="42">
        <v>362</v>
      </c>
      <c r="G193" s="43">
        <v>2</v>
      </c>
      <c r="H193" s="22">
        <v>2</v>
      </c>
    </row>
    <row r="194" spans="1:8" x14ac:dyDescent="0.25">
      <c r="A194" s="29">
        <f t="shared" si="2"/>
        <v>190</v>
      </c>
      <c r="B194" s="25" t="s">
        <v>224</v>
      </c>
      <c r="C194" s="25"/>
      <c r="D194" s="30" t="s">
        <v>227</v>
      </c>
      <c r="E194" s="41">
        <v>3060</v>
      </c>
      <c r="F194" s="42">
        <v>364</v>
      </c>
      <c r="G194" s="43">
        <v>897</v>
      </c>
      <c r="H194" s="22">
        <v>920</v>
      </c>
    </row>
    <row r="195" spans="1:8" x14ac:dyDescent="0.25">
      <c r="A195" s="29">
        <f t="shared" si="2"/>
        <v>191</v>
      </c>
      <c r="B195" s="25" t="s">
        <v>225</v>
      </c>
      <c r="C195" s="25"/>
      <c r="D195" s="30" t="s">
        <v>996</v>
      </c>
      <c r="E195" s="41">
        <v>3062</v>
      </c>
      <c r="F195" s="42">
        <v>365</v>
      </c>
      <c r="G195" s="43">
        <v>4</v>
      </c>
      <c r="H195" s="22">
        <v>4</v>
      </c>
    </row>
    <row r="196" spans="1:8" x14ac:dyDescent="0.25">
      <c r="A196" s="29">
        <f t="shared" si="2"/>
        <v>192</v>
      </c>
      <c r="B196" s="25" t="s">
        <v>370</v>
      </c>
      <c r="C196" s="25"/>
      <c r="D196" s="30" t="s">
        <v>996</v>
      </c>
      <c r="E196" s="41">
        <v>3068</v>
      </c>
      <c r="F196" s="42">
        <v>368</v>
      </c>
      <c r="G196" s="43">
        <v>6831</v>
      </c>
      <c r="H196" s="22">
        <v>7002</v>
      </c>
    </row>
    <row r="197" spans="1:8" x14ac:dyDescent="0.25">
      <c r="A197" s="29">
        <f t="shared" si="2"/>
        <v>193</v>
      </c>
      <c r="B197" s="25" t="s">
        <v>226</v>
      </c>
      <c r="C197" s="25"/>
      <c r="D197" s="30" t="s">
        <v>996</v>
      </c>
      <c r="E197" s="41">
        <v>3069</v>
      </c>
      <c r="F197" s="42">
        <v>369</v>
      </c>
      <c r="G197" s="43">
        <v>15</v>
      </c>
      <c r="H197" s="22">
        <v>16</v>
      </c>
    </row>
    <row r="198" spans="1:8" x14ac:dyDescent="0.25">
      <c r="A198" s="29">
        <f t="shared" si="2"/>
        <v>194</v>
      </c>
      <c r="B198" s="25" t="s">
        <v>228</v>
      </c>
      <c r="C198" s="25"/>
      <c r="D198" s="43" t="s">
        <v>996</v>
      </c>
      <c r="E198" s="41">
        <v>3073</v>
      </c>
      <c r="F198" s="42">
        <v>371</v>
      </c>
      <c r="G198" s="43">
        <v>173</v>
      </c>
      <c r="H198" s="22">
        <v>178</v>
      </c>
    </row>
    <row r="199" spans="1:8" x14ac:dyDescent="0.25">
      <c r="A199" s="29">
        <f t="shared" ref="A199:A262" si="3">A198+1</f>
        <v>195</v>
      </c>
      <c r="B199" s="25" t="s">
        <v>232</v>
      </c>
      <c r="C199" s="25"/>
      <c r="D199" s="43" t="s">
        <v>1113</v>
      </c>
      <c r="E199" s="41">
        <v>3082</v>
      </c>
      <c r="F199" s="42">
        <v>379</v>
      </c>
      <c r="G199" s="43">
        <v>222</v>
      </c>
      <c r="H199" s="22">
        <v>227</v>
      </c>
    </row>
    <row r="200" spans="1:8" x14ac:dyDescent="0.25">
      <c r="A200" s="29">
        <f t="shared" si="3"/>
        <v>196</v>
      </c>
      <c r="B200" s="25" t="s">
        <v>233</v>
      </c>
      <c r="C200" s="25"/>
      <c r="D200" s="30" t="s">
        <v>1009</v>
      </c>
      <c r="E200" s="41">
        <v>3085</v>
      </c>
      <c r="F200" s="42">
        <v>382</v>
      </c>
      <c r="G200" s="43">
        <v>2</v>
      </c>
      <c r="H200" s="22">
        <v>2</v>
      </c>
    </row>
    <row r="201" spans="1:8" x14ac:dyDescent="0.25">
      <c r="A201" s="29">
        <f t="shared" si="3"/>
        <v>197</v>
      </c>
      <c r="B201" s="25" t="s">
        <v>235</v>
      </c>
      <c r="C201" s="25"/>
      <c r="D201" s="30" t="s">
        <v>227</v>
      </c>
      <c r="E201" s="41">
        <v>3091</v>
      </c>
      <c r="F201" s="42">
        <v>384</v>
      </c>
      <c r="G201" s="43">
        <v>15550</v>
      </c>
      <c r="H201" s="22">
        <v>15938</v>
      </c>
    </row>
    <row r="202" spans="1:8" x14ac:dyDescent="0.25">
      <c r="A202" s="29">
        <f t="shared" si="3"/>
        <v>198</v>
      </c>
      <c r="B202" s="25" t="s">
        <v>239</v>
      </c>
      <c r="C202" s="25"/>
      <c r="D202" s="30" t="s">
        <v>227</v>
      </c>
      <c r="E202" s="41">
        <v>3105</v>
      </c>
      <c r="F202" s="42">
        <v>390</v>
      </c>
      <c r="G202" s="43">
        <v>3053</v>
      </c>
      <c r="H202" s="22">
        <v>3130</v>
      </c>
    </row>
    <row r="203" spans="1:8" x14ac:dyDescent="0.25">
      <c r="A203" s="29">
        <f t="shared" si="3"/>
        <v>199</v>
      </c>
      <c r="B203" s="25" t="s">
        <v>245</v>
      </c>
      <c r="C203" s="25"/>
      <c r="D203" s="30" t="s">
        <v>227</v>
      </c>
      <c r="E203" s="41">
        <v>3114</v>
      </c>
      <c r="F203" s="42">
        <v>396</v>
      </c>
      <c r="G203" s="43">
        <v>3332</v>
      </c>
      <c r="H203" s="22">
        <v>3415</v>
      </c>
    </row>
    <row r="204" spans="1:8" x14ac:dyDescent="0.25">
      <c r="A204" s="29">
        <f t="shared" si="3"/>
        <v>200</v>
      </c>
      <c r="B204" s="25" t="s">
        <v>250</v>
      </c>
      <c r="C204" s="25"/>
      <c r="D204" s="43" t="s">
        <v>996</v>
      </c>
      <c r="E204" s="41">
        <v>3142</v>
      </c>
      <c r="F204" s="42">
        <v>414</v>
      </c>
      <c r="G204" s="43">
        <v>4</v>
      </c>
      <c r="H204" s="22">
        <v>4</v>
      </c>
    </row>
    <row r="205" spans="1:8" x14ac:dyDescent="0.25">
      <c r="A205" s="29">
        <f t="shared" si="3"/>
        <v>201</v>
      </c>
      <c r="B205" s="25" t="s">
        <v>375</v>
      </c>
      <c r="C205" s="25"/>
      <c r="D205" s="43" t="s">
        <v>1010</v>
      </c>
      <c r="E205" s="41">
        <v>3149</v>
      </c>
      <c r="F205" s="42">
        <v>415</v>
      </c>
      <c r="G205" s="43">
        <v>901</v>
      </c>
      <c r="H205" s="22">
        <v>924</v>
      </c>
    </row>
    <row r="206" spans="1:8" x14ac:dyDescent="0.25">
      <c r="A206" s="29">
        <f t="shared" si="3"/>
        <v>202</v>
      </c>
      <c r="B206" s="25" t="s">
        <v>251</v>
      </c>
      <c r="C206" s="25"/>
      <c r="D206" s="43" t="s">
        <v>1011</v>
      </c>
      <c r="E206" s="41">
        <v>3150</v>
      </c>
      <c r="F206" s="42">
        <v>416</v>
      </c>
      <c r="G206" s="43">
        <v>1</v>
      </c>
      <c r="H206" s="22">
        <v>2</v>
      </c>
    </row>
    <row r="207" spans="1:8" x14ac:dyDescent="0.25">
      <c r="A207" s="29">
        <f t="shared" si="3"/>
        <v>203</v>
      </c>
      <c r="B207" s="25" t="s">
        <v>377</v>
      </c>
      <c r="C207" s="25"/>
      <c r="D207" s="43" t="s">
        <v>1013</v>
      </c>
      <c r="E207" s="41">
        <v>3155</v>
      </c>
      <c r="F207" s="42">
        <v>419</v>
      </c>
      <c r="G207" s="43">
        <v>228</v>
      </c>
      <c r="H207" s="22">
        <v>234</v>
      </c>
    </row>
    <row r="208" spans="1:8" x14ac:dyDescent="0.25">
      <c r="A208" s="29">
        <f t="shared" si="3"/>
        <v>204</v>
      </c>
      <c r="B208" s="25" t="s">
        <v>253</v>
      </c>
      <c r="C208" s="25"/>
      <c r="D208" s="43" t="s">
        <v>227</v>
      </c>
      <c r="E208" s="41">
        <v>666666</v>
      </c>
      <c r="F208" s="42">
        <v>428</v>
      </c>
      <c r="G208" s="43">
        <v>725</v>
      </c>
      <c r="H208" s="22">
        <v>925</v>
      </c>
    </row>
    <row r="209" spans="1:8" x14ac:dyDescent="0.25">
      <c r="A209" s="29">
        <f t="shared" si="3"/>
        <v>205</v>
      </c>
      <c r="B209" s="25" t="s">
        <v>257</v>
      </c>
      <c r="C209" s="25"/>
      <c r="D209" s="43" t="s">
        <v>1173</v>
      </c>
      <c r="E209" s="41">
        <v>307069009</v>
      </c>
      <c r="F209" s="42">
        <v>457</v>
      </c>
      <c r="G209" s="43">
        <v>500</v>
      </c>
      <c r="H209" s="22">
        <v>512</v>
      </c>
    </row>
    <row r="210" spans="1:8" x14ac:dyDescent="0.25">
      <c r="A210" s="29">
        <f t="shared" si="3"/>
        <v>206</v>
      </c>
      <c r="B210" s="25" t="s">
        <v>260</v>
      </c>
      <c r="C210" s="25"/>
      <c r="D210" s="43" t="s">
        <v>1229</v>
      </c>
      <c r="E210" s="41">
        <v>364008738</v>
      </c>
      <c r="F210" s="42">
        <v>464</v>
      </c>
      <c r="G210" s="43">
        <v>300</v>
      </c>
      <c r="H210" s="22">
        <v>382</v>
      </c>
    </row>
    <row r="211" spans="1:8" x14ac:dyDescent="0.25">
      <c r="A211" s="29">
        <f t="shared" si="3"/>
        <v>207</v>
      </c>
      <c r="B211" s="25" t="s">
        <v>261</v>
      </c>
      <c r="C211" s="25"/>
      <c r="D211" s="43" t="s">
        <v>1175</v>
      </c>
      <c r="E211" s="41">
        <v>364121978</v>
      </c>
      <c r="F211" s="42">
        <v>482</v>
      </c>
      <c r="G211" s="43">
        <v>5</v>
      </c>
      <c r="H211" s="22">
        <v>7</v>
      </c>
    </row>
    <row r="212" spans="1:8" x14ac:dyDescent="0.25">
      <c r="A212" s="29">
        <f t="shared" si="3"/>
        <v>208</v>
      </c>
      <c r="B212" s="25" t="s">
        <v>445</v>
      </c>
      <c r="C212" s="25"/>
      <c r="D212" s="43" t="s">
        <v>1286</v>
      </c>
      <c r="E212" s="41">
        <v>364188332</v>
      </c>
      <c r="F212" s="42">
        <v>506</v>
      </c>
      <c r="G212" s="43">
        <v>7000</v>
      </c>
      <c r="H212" s="22">
        <v>9450</v>
      </c>
    </row>
    <row r="213" spans="1:8" x14ac:dyDescent="0.25">
      <c r="A213" s="29">
        <f t="shared" si="3"/>
        <v>209</v>
      </c>
      <c r="B213" s="25" t="s">
        <v>269</v>
      </c>
      <c r="C213" s="25"/>
      <c r="D213" s="43" t="s">
        <v>1287</v>
      </c>
      <c r="E213" s="41">
        <v>935019701</v>
      </c>
      <c r="F213" s="42">
        <v>545</v>
      </c>
      <c r="G213" s="43">
        <v>5000</v>
      </c>
      <c r="H213" s="22">
        <v>5125</v>
      </c>
    </row>
    <row r="214" spans="1:8" x14ac:dyDescent="0.25">
      <c r="A214" s="29">
        <f t="shared" si="3"/>
        <v>210</v>
      </c>
      <c r="B214" s="25" t="s">
        <v>270</v>
      </c>
      <c r="C214" s="25"/>
      <c r="D214" s="43" t="s">
        <v>1182</v>
      </c>
      <c r="E214" s="41">
        <v>935024693</v>
      </c>
      <c r="F214" s="42">
        <v>550</v>
      </c>
      <c r="G214" s="43">
        <v>1</v>
      </c>
      <c r="H214" s="22">
        <v>2</v>
      </c>
    </row>
    <row r="215" spans="1:8" x14ac:dyDescent="0.25">
      <c r="A215" s="29">
        <f t="shared" si="3"/>
        <v>211</v>
      </c>
      <c r="B215" s="25" t="s">
        <v>277</v>
      </c>
      <c r="C215" s="25"/>
      <c r="D215" s="43" t="s">
        <v>996</v>
      </c>
      <c r="E215" s="41">
        <v>3210000028</v>
      </c>
      <c r="F215" s="42">
        <v>621</v>
      </c>
      <c r="G215" s="43">
        <v>504</v>
      </c>
      <c r="H215" s="22">
        <v>643</v>
      </c>
    </row>
    <row r="216" spans="1:8" x14ac:dyDescent="0.25">
      <c r="A216" s="29">
        <f t="shared" si="3"/>
        <v>212</v>
      </c>
      <c r="B216" s="25" t="s">
        <v>446</v>
      </c>
      <c r="C216" s="25"/>
      <c r="D216" s="43" t="s">
        <v>1288</v>
      </c>
      <c r="E216" s="41">
        <v>3244092493</v>
      </c>
      <c r="F216" s="42">
        <v>628</v>
      </c>
      <c r="G216" s="43">
        <v>970</v>
      </c>
      <c r="H216" s="22">
        <v>1237</v>
      </c>
    </row>
    <row r="217" spans="1:8" x14ac:dyDescent="0.25">
      <c r="A217" s="29">
        <f t="shared" si="3"/>
        <v>213</v>
      </c>
      <c r="B217" s="25" t="s">
        <v>447</v>
      </c>
      <c r="C217" s="25"/>
      <c r="D217" s="43" t="s">
        <v>1289</v>
      </c>
      <c r="E217" s="41">
        <v>3244092766</v>
      </c>
      <c r="F217" s="42">
        <v>629</v>
      </c>
      <c r="G217" s="43">
        <v>30</v>
      </c>
      <c r="H217" s="22">
        <v>30</v>
      </c>
    </row>
    <row r="218" spans="1:8" x14ac:dyDescent="0.25">
      <c r="A218" s="29">
        <f t="shared" si="3"/>
        <v>214</v>
      </c>
      <c r="B218" s="25" t="s">
        <v>448</v>
      </c>
      <c r="C218" s="25"/>
      <c r="D218" s="43" t="s">
        <v>1236</v>
      </c>
      <c r="E218" s="41">
        <v>3277000591</v>
      </c>
      <c r="F218" s="42">
        <v>640</v>
      </c>
      <c r="G218" s="43">
        <v>119</v>
      </c>
      <c r="H218" s="22">
        <v>131</v>
      </c>
    </row>
    <row r="219" spans="1:8" x14ac:dyDescent="0.25">
      <c r="A219" s="29">
        <f t="shared" si="3"/>
        <v>215</v>
      </c>
      <c r="B219" s="25" t="s">
        <v>449</v>
      </c>
      <c r="C219" s="25"/>
      <c r="D219" s="43" t="s">
        <v>1290</v>
      </c>
      <c r="E219" s="41">
        <v>3277001423</v>
      </c>
      <c r="F219" s="42">
        <v>649</v>
      </c>
      <c r="G219" s="43">
        <v>5000</v>
      </c>
      <c r="H219" s="22">
        <v>6750</v>
      </c>
    </row>
    <row r="220" spans="1:8" x14ac:dyDescent="0.25">
      <c r="A220" s="29">
        <f t="shared" si="3"/>
        <v>216</v>
      </c>
      <c r="B220" s="25" t="s">
        <v>280</v>
      </c>
      <c r="C220" s="25"/>
      <c r="D220" s="43" t="s">
        <v>1186</v>
      </c>
      <c r="E220" s="41">
        <v>3277003499</v>
      </c>
      <c r="F220" s="42">
        <v>656</v>
      </c>
      <c r="G220" s="43">
        <v>1</v>
      </c>
      <c r="H220" s="22">
        <v>2</v>
      </c>
    </row>
    <row r="221" spans="1:8" x14ac:dyDescent="0.25">
      <c r="A221" s="29">
        <f t="shared" si="3"/>
        <v>217</v>
      </c>
      <c r="B221" s="25" t="s">
        <v>345</v>
      </c>
      <c r="C221" s="25"/>
      <c r="D221" s="43" t="s">
        <v>1237</v>
      </c>
      <c r="E221" s="41">
        <v>3277011506</v>
      </c>
      <c r="F221" s="42">
        <v>700</v>
      </c>
      <c r="G221" s="43">
        <v>1</v>
      </c>
      <c r="H221" s="22">
        <v>2</v>
      </c>
    </row>
    <row r="222" spans="1:8" x14ac:dyDescent="0.25">
      <c r="A222" s="29">
        <f t="shared" si="3"/>
        <v>218</v>
      </c>
      <c r="B222" s="25" t="s">
        <v>283</v>
      </c>
      <c r="C222" s="25"/>
      <c r="D222" s="43" t="s">
        <v>1239</v>
      </c>
      <c r="E222" s="41">
        <v>3277013590</v>
      </c>
      <c r="F222" s="42">
        <v>714</v>
      </c>
      <c r="G222" s="43">
        <v>1</v>
      </c>
      <c r="H222" s="22">
        <v>2</v>
      </c>
    </row>
    <row r="223" spans="1:8" x14ac:dyDescent="0.25">
      <c r="A223" s="29">
        <f t="shared" si="3"/>
        <v>219</v>
      </c>
      <c r="B223" s="25" t="s">
        <v>450</v>
      </c>
      <c r="C223" s="25"/>
      <c r="D223" s="43" t="s">
        <v>1241</v>
      </c>
      <c r="E223" s="41">
        <v>3277017270</v>
      </c>
      <c r="F223" s="42">
        <v>730</v>
      </c>
      <c r="G223" s="43">
        <v>244</v>
      </c>
      <c r="H223" s="22">
        <v>311</v>
      </c>
    </row>
    <row r="224" spans="1:8" x14ac:dyDescent="0.25">
      <c r="A224" s="29">
        <f t="shared" si="3"/>
        <v>220</v>
      </c>
      <c r="B224" s="25" t="s">
        <v>321</v>
      </c>
      <c r="C224" s="25"/>
      <c r="D224" s="43" t="s">
        <v>1243</v>
      </c>
      <c r="E224" s="41">
        <v>3277025290</v>
      </c>
      <c r="F224" s="42">
        <v>742</v>
      </c>
      <c r="G224" s="43">
        <v>30</v>
      </c>
      <c r="H224" s="22">
        <v>38</v>
      </c>
    </row>
    <row r="225" spans="1:8" x14ac:dyDescent="0.25">
      <c r="A225" s="29">
        <f t="shared" si="3"/>
        <v>221</v>
      </c>
      <c r="B225" s="25" t="s">
        <v>451</v>
      </c>
      <c r="C225" s="25"/>
      <c r="D225" s="30" t="s">
        <v>1244</v>
      </c>
      <c r="E225" s="41">
        <v>3277026554</v>
      </c>
      <c r="F225" s="42">
        <v>745</v>
      </c>
      <c r="G225" s="43">
        <v>133</v>
      </c>
      <c r="H225" s="22">
        <v>174</v>
      </c>
    </row>
    <row r="226" spans="1:8" x14ac:dyDescent="0.25">
      <c r="A226" s="29">
        <f t="shared" si="3"/>
        <v>222</v>
      </c>
      <c r="B226" s="25" t="s">
        <v>284</v>
      </c>
      <c r="C226" s="25"/>
      <c r="D226" s="43" t="s">
        <v>1189</v>
      </c>
      <c r="E226" s="41">
        <v>3277036758</v>
      </c>
      <c r="F226" s="42">
        <v>762</v>
      </c>
      <c r="G226" s="43">
        <v>5576</v>
      </c>
      <c r="H226" s="22">
        <v>7319</v>
      </c>
    </row>
    <row r="227" spans="1:8" x14ac:dyDescent="0.25">
      <c r="A227" s="29">
        <f t="shared" si="3"/>
        <v>223</v>
      </c>
      <c r="B227" s="25" t="s">
        <v>452</v>
      </c>
      <c r="C227" s="25"/>
      <c r="D227" s="43" t="s">
        <v>1261</v>
      </c>
      <c r="E227" s="41">
        <v>3277041715</v>
      </c>
      <c r="F227" s="42">
        <v>769</v>
      </c>
      <c r="G227" s="43">
        <v>15311</v>
      </c>
      <c r="H227" s="22">
        <v>19641</v>
      </c>
    </row>
    <row r="228" spans="1:8" x14ac:dyDescent="0.25">
      <c r="A228" s="29">
        <f t="shared" si="3"/>
        <v>224</v>
      </c>
      <c r="B228" s="25" t="s">
        <v>285</v>
      </c>
      <c r="C228" s="25"/>
      <c r="D228" s="43" t="s">
        <v>1246</v>
      </c>
      <c r="E228" s="41">
        <v>3277041943</v>
      </c>
      <c r="F228" s="42">
        <v>770</v>
      </c>
      <c r="G228" s="43">
        <v>4</v>
      </c>
      <c r="H228" s="22">
        <v>6</v>
      </c>
    </row>
    <row r="229" spans="1:8" x14ac:dyDescent="0.25">
      <c r="A229" s="29">
        <f t="shared" si="3"/>
        <v>225</v>
      </c>
      <c r="B229" s="25" t="s">
        <v>286</v>
      </c>
      <c r="C229" s="25"/>
      <c r="D229" s="43" t="s">
        <v>1190</v>
      </c>
      <c r="E229" s="41">
        <v>3277048527</v>
      </c>
      <c r="F229" s="42">
        <v>786</v>
      </c>
      <c r="G229" s="43">
        <v>5</v>
      </c>
      <c r="H229" s="22">
        <v>8</v>
      </c>
    </row>
    <row r="230" spans="1:8" x14ac:dyDescent="0.25">
      <c r="A230" s="29">
        <f t="shared" si="3"/>
        <v>226</v>
      </c>
      <c r="B230" s="25" t="s">
        <v>287</v>
      </c>
      <c r="C230" s="25"/>
      <c r="D230" s="43" t="s">
        <v>1191</v>
      </c>
      <c r="E230" s="41">
        <v>3277068308</v>
      </c>
      <c r="F230" s="42">
        <v>813</v>
      </c>
      <c r="G230" s="43">
        <v>1</v>
      </c>
      <c r="H230" s="22">
        <v>2</v>
      </c>
    </row>
    <row r="231" spans="1:8" x14ac:dyDescent="0.25">
      <c r="A231" s="29">
        <f t="shared" si="3"/>
        <v>227</v>
      </c>
      <c r="B231" s="25" t="s">
        <v>289</v>
      </c>
      <c r="C231" s="25"/>
      <c r="D231" s="43" t="s">
        <v>1192</v>
      </c>
      <c r="E231" s="41">
        <v>3277072397</v>
      </c>
      <c r="F231" s="42">
        <v>817</v>
      </c>
      <c r="G231" s="43">
        <v>1</v>
      </c>
      <c r="H231" s="22">
        <v>2</v>
      </c>
    </row>
    <row r="232" spans="1:8" x14ac:dyDescent="0.25">
      <c r="A232" s="29">
        <f t="shared" si="3"/>
        <v>228</v>
      </c>
      <c r="B232" s="25" t="s">
        <v>453</v>
      </c>
      <c r="C232" s="25"/>
      <c r="D232" s="43" t="s">
        <v>1249</v>
      </c>
      <c r="E232" s="41">
        <v>3277083311</v>
      </c>
      <c r="F232" s="42">
        <v>855</v>
      </c>
      <c r="G232" s="43">
        <v>1</v>
      </c>
      <c r="H232" s="22">
        <v>2</v>
      </c>
    </row>
    <row r="233" spans="1:8" x14ac:dyDescent="0.25">
      <c r="A233" s="29">
        <f t="shared" si="3"/>
        <v>229</v>
      </c>
      <c r="B233" s="25" t="s">
        <v>454</v>
      </c>
      <c r="C233" s="25"/>
      <c r="D233" s="43" t="s">
        <v>1291</v>
      </c>
      <c r="E233" s="41">
        <v>3459012934</v>
      </c>
      <c r="F233" s="42">
        <v>882</v>
      </c>
      <c r="G233" s="43">
        <v>500</v>
      </c>
      <c r="H233" s="22">
        <v>637</v>
      </c>
    </row>
    <row r="234" spans="1:8" x14ac:dyDescent="0.25">
      <c r="A234" s="29">
        <f t="shared" si="3"/>
        <v>230</v>
      </c>
      <c r="B234" s="25" t="s">
        <v>297</v>
      </c>
      <c r="C234" s="25"/>
      <c r="D234" s="43" t="s">
        <v>1194</v>
      </c>
      <c r="E234" s="41">
        <v>3525072129</v>
      </c>
      <c r="F234" s="42">
        <v>908</v>
      </c>
      <c r="G234" s="43">
        <v>3</v>
      </c>
      <c r="H234" s="22">
        <v>3</v>
      </c>
    </row>
    <row r="235" spans="1:8" x14ac:dyDescent="0.25">
      <c r="A235" s="29">
        <f t="shared" si="3"/>
        <v>231</v>
      </c>
      <c r="B235" s="25" t="s">
        <v>455</v>
      </c>
      <c r="C235" s="25"/>
      <c r="D235" s="43" t="s">
        <v>1292</v>
      </c>
      <c r="E235" s="41">
        <v>3525083788</v>
      </c>
      <c r="F235" s="42">
        <v>916</v>
      </c>
      <c r="G235" s="43">
        <v>500</v>
      </c>
      <c r="H235" s="22">
        <v>675</v>
      </c>
    </row>
    <row r="236" spans="1:8" x14ac:dyDescent="0.25">
      <c r="A236" s="29">
        <f t="shared" si="3"/>
        <v>232</v>
      </c>
      <c r="B236" s="25" t="s">
        <v>283</v>
      </c>
      <c r="C236" s="25"/>
      <c r="D236" s="30" t="s">
        <v>1239</v>
      </c>
      <c r="E236" s="41">
        <v>3863045835</v>
      </c>
      <c r="F236" s="42">
        <v>921</v>
      </c>
      <c r="G236" s="43">
        <v>1</v>
      </c>
      <c r="H236" s="22">
        <v>2</v>
      </c>
    </row>
    <row r="237" spans="1:8" x14ac:dyDescent="0.25">
      <c r="A237" s="29">
        <f t="shared" si="3"/>
        <v>233</v>
      </c>
      <c r="B237" s="25" t="s">
        <v>456</v>
      </c>
      <c r="C237" s="25"/>
      <c r="D237" s="43" t="s">
        <v>1293</v>
      </c>
      <c r="E237" s="41">
        <v>3939021878</v>
      </c>
      <c r="F237" s="42">
        <v>927</v>
      </c>
      <c r="G237" s="43">
        <v>1</v>
      </c>
      <c r="H237" s="22">
        <v>2</v>
      </c>
    </row>
    <row r="238" spans="1:8" x14ac:dyDescent="0.25">
      <c r="A238" s="29">
        <f t="shared" si="3"/>
        <v>234</v>
      </c>
      <c r="B238" s="25" t="s">
        <v>457</v>
      </c>
      <c r="C238" s="25"/>
      <c r="D238" s="43" t="s">
        <v>1294</v>
      </c>
      <c r="E238" s="41">
        <v>4002036869</v>
      </c>
      <c r="F238" s="42">
        <v>946</v>
      </c>
      <c r="G238" s="43">
        <v>500</v>
      </c>
      <c r="H238" s="22">
        <v>637</v>
      </c>
    </row>
    <row r="239" spans="1:8" x14ac:dyDescent="0.25">
      <c r="A239" s="29">
        <f t="shared" si="3"/>
        <v>235</v>
      </c>
      <c r="B239" s="25" t="s">
        <v>300</v>
      </c>
      <c r="C239" s="25"/>
      <c r="D239" s="43" t="s">
        <v>1295</v>
      </c>
      <c r="E239" s="41">
        <v>4093015690</v>
      </c>
      <c r="F239" s="42">
        <v>978</v>
      </c>
      <c r="G239" s="43">
        <v>6</v>
      </c>
      <c r="H239" s="22">
        <v>6</v>
      </c>
    </row>
    <row r="240" spans="1:8" x14ac:dyDescent="0.25">
      <c r="A240" s="29">
        <f t="shared" si="3"/>
        <v>236</v>
      </c>
      <c r="B240" s="25" t="s">
        <v>301</v>
      </c>
      <c r="C240" s="25"/>
      <c r="D240" s="43" t="s">
        <v>1254</v>
      </c>
      <c r="E240" s="41">
        <v>4143002972</v>
      </c>
      <c r="F240" s="42">
        <v>980</v>
      </c>
      <c r="G240" s="43">
        <v>70</v>
      </c>
      <c r="H240" s="22">
        <v>89</v>
      </c>
    </row>
    <row r="241" spans="1:8" x14ac:dyDescent="0.25">
      <c r="A241" s="29">
        <f t="shared" si="3"/>
        <v>237</v>
      </c>
      <c r="B241" s="25" t="s">
        <v>302</v>
      </c>
      <c r="C241" s="25"/>
      <c r="D241" s="43" t="s">
        <v>1255</v>
      </c>
      <c r="E241" s="41">
        <v>4143005850</v>
      </c>
      <c r="F241" s="42">
        <v>981</v>
      </c>
      <c r="G241" s="43">
        <v>259</v>
      </c>
      <c r="H241" s="22">
        <v>350</v>
      </c>
    </row>
    <row r="242" spans="1:8" x14ac:dyDescent="0.25">
      <c r="A242" s="29">
        <f t="shared" si="3"/>
        <v>238</v>
      </c>
      <c r="B242" s="25" t="s">
        <v>458</v>
      </c>
      <c r="C242" s="25"/>
      <c r="D242" s="43" t="s">
        <v>1256</v>
      </c>
      <c r="E242" s="41">
        <v>4143006312</v>
      </c>
      <c r="F242" s="42">
        <v>984</v>
      </c>
      <c r="G242" s="43">
        <v>2</v>
      </c>
      <c r="H242" s="22">
        <v>3</v>
      </c>
    </row>
    <row r="243" spans="1:8" x14ac:dyDescent="0.25">
      <c r="A243" s="29">
        <f t="shared" si="3"/>
        <v>239</v>
      </c>
      <c r="B243" s="25" t="s">
        <v>406</v>
      </c>
      <c r="C243" s="25"/>
      <c r="D243" s="43" t="s">
        <v>1195</v>
      </c>
      <c r="E243" s="41">
        <v>4143013565</v>
      </c>
      <c r="F243" s="42">
        <v>989</v>
      </c>
      <c r="G243" s="43">
        <v>26</v>
      </c>
      <c r="H243" s="22">
        <v>35</v>
      </c>
    </row>
    <row r="244" spans="1:8" x14ac:dyDescent="0.25">
      <c r="A244" s="29">
        <f t="shared" si="3"/>
        <v>240</v>
      </c>
      <c r="B244" s="25" t="s">
        <v>459</v>
      </c>
      <c r="C244" s="25"/>
      <c r="D244" s="43" t="s">
        <v>1296</v>
      </c>
      <c r="E244" s="41">
        <v>4184019196</v>
      </c>
      <c r="F244" s="42">
        <v>996</v>
      </c>
      <c r="G244" s="43">
        <v>2500</v>
      </c>
      <c r="H244" s="22">
        <v>3374</v>
      </c>
    </row>
    <row r="245" spans="1:8" x14ac:dyDescent="0.25">
      <c r="A245" s="29">
        <f t="shared" si="3"/>
        <v>241</v>
      </c>
      <c r="B245" s="25" t="s">
        <v>460</v>
      </c>
      <c r="C245" s="25"/>
      <c r="D245" s="43" t="s">
        <v>1257</v>
      </c>
      <c r="E245" s="41">
        <v>4184078952</v>
      </c>
      <c r="F245" s="42">
        <v>1011</v>
      </c>
      <c r="G245" s="43">
        <v>500</v>
      </c>
      <c r="H245" s="22">
        <v>637</v>
      </c>
    </row>
    <row r="246" spans="1:8" x14ac:dyDescent="0.25">
      <c r="A246" s="29">
        <f t="shared" si="3"/>
        <v>242</v>
      </c>
      <c r="B246" s="25" t="s">
        <v>306</v>
      </c>
      <c r="C246" s="25"/>
      <c r="D246" s="43" t="s">
        <v>1258</v>
      </c>
      <c r="E246" s="41">
        <v>4192004437</v>
      </c>
      <c r="F246" s="42">
        <v>1015</v>
      </c>
      <c r="G246" s="43">
        <v>11</v>
      </c>
      <c r="H246" s="22">
        <v>15</v>
      </c>
    </row>
    <row r="247" spans="1:8" x14ac:dyDescent="0.25">
      <c r="A247" s="29">
        <f t="shared" si="3"/>
        <v>243</v>
      </c>
      <c r="B247" s="25" t="s">
        <v>461</v>
      </c>
      <c r="C247" s="25"/>
      <c r="D247" s="43" t="s">
        <v>1297</v>
      </c>
      <c r="E247" s="41">
        <v>4234009885</v>
      </c>
      <c r="F247" s="42">
        <v>1017</v>
      </c>
      <c r="G247" s="43">
        <v>500</v>
      </c>
      <c r="H247" s="22">
        <v>637</v>
      </c>
    </row>
    <row r="248" spans="1:8" x14ac:dyDescent="0.25">
      <c r="A248" s="29">
        <f t="shared" si="3"/>
        <v>244</v>
      </c>
      <c r="B248" s="25" t="s">
        <v>462</v>
      </c>
      <c r="C248" s="25"/>
      <c r="D248" s="43" t="s">
        <v>1298</v>
      </c>
      <c r="E248" s="41">
        <v>4341015962</v>
      </c>
      <c r="F248" s="42">
        <v>1035</v>
      </c>
      <c r="G248" s="43">
        <v>100</v>
      </c>
      <c r="H248" s="22">
        <v>102</v>
      </c>
    </row>
    <row r="249" spans="1:8" x14ac:dyDescent="0.25">
      <c r="A249" s="29">
        <f t="shared" si="3"/>
        <v>245</v>
      </c>
      <c r="B249" s="25" t="s">
        <v>463</v>
      </c>
      <c r="C249" s="25"/>
      <c r="D249" s="43" t="s">
        <v>1299</v>
      </c>
      <c r="E249" s="41">
        <v>4341026381</v>
      </c>
      <c r="F249" s="42">
        <v>1041</v>
      </c>
      <c r="G249" s="43">
        <v>2000</v>
      </c>
      <c r="H249" s="22">
        <v>2550</v>
      </c>
    </row>
    <row r="250" spans="1:8" x14ac:dyDescent="0.25">
      <c r="A250" s="29">
        <f t="shared" si="3"/>
        <v>246</v>
      </c>
      <c r="B250" s="25" t="s">
        <v>326</v>
      </c>
      <c r="C250" s="25"/>
      <c r="D250" s="43" t="s">
        <v>1260</v>
      </c>
      <c r="E250" s="41">
        <v>4366026298</v>
      </c>
      <c r="F250" s="42">
        <v>1047</v>
      </c>
      <c r="G250" s="43">
        <v>1500</v>
      </c>
      <c r="H250" s="22">
        <v>1912</v>
      </c>
    </row>
    <row r="251" spans="1:8" x14ac:dyDescent="0.25">
      <c r="A251" s="29">
        <f t="shared" si="3"/>
        <v>247</v>
      </c>
      <c r="B251" s="25" t="s">
        <v>464</v>
      </c>
      <c r="C251" s="25"/>
      <c r="D251" s="43" t="s">
        <v>1300</v>
      </c>
      <c r="E251" s="41">
        <v>4366031389</v>
      </c>
      <c r="F251" s="42">
        <v>1050</v>
      </c>
      <c r="G251" s="43">
        <v>3500</v>
      </c>
      <c r="H251" s="22">
        <v>4725</v>
      </c>
    </row>
    <row r="252" spans="1:8" x14ac:dyDescent="0.25">
      <c r="A252" s="29">
        <f t="shared" si="3"/>
        <v>248</v>
      </c>
      <c r="B252" s="25" t="s">
        <v>465</v>
      </c>
      <c r="C252" s="25"/>
      <c r="D252" s="43" t="s">
        <v>1301</v>
      </c>
      <c r="E252" s="41">
        <v>4432011598</v>
      </c>
      <c r="F252" s="42">
        <v>1059</v>
      </c>
      <c r="G252" s="43">
        <v>1000</v>
      </c>
      <c r="H252" s="22">
        <v>1312</v>
      </c>
    </row>
    <row r="253" spans="1:8" x14ac:dyDescent="0.25">
      <c r="A253" s="29">
        <f t="shared" si="3"/>
        <v>249</v>
      </c>
      <c r="B253" s="25" t="s">
        <v>466</v>
      </c>
      <c r="C253" s="25"/>
      <c r="D253" s="43" t="s">
        <v>1248</v>
      </c>
      <c r="E253" s="41">
        <v>4457005168</v>
      </c>
      <c r="F253" s="42">
        <v>1067</v>
      </c>
      <c r="G253" s="43">
        <v>500</v>
      </c>
      <c r="H253" s="22">
        <v>637</v>
      </c>
    </row>
    <row r="254" spans="1:8" x14ac:dyDescent="0.25">
      <c r="A254" s="29">
        <f t="shared" si="3"/>
        <v>250</v>
      </c>
      <c r="B254" s="25" t="s">
        <v>467</v>
      </c>
      <c r="C254" s="25"/>
      <c r="D254" s="43" t="s">
        <v>1302</v>
      </c>
      <c r="E254" s="41">
        <v>4457036387</v>
      </c>
      <c r="F254" s="42">
        <v>1068</v>
      </c>
      <c r="G254" s="43">
        <v>41</v>
      </c>
      <c r="H254" s="22">
        <v>53</v>
      </c>
    </row>
    <row r="255" spans="1:8" x14ac:dyDescent="0.25">
      <c r="A255" s="29">
        <f t="shared" si="3"/>
        <v>251</v>
      </c>
      <c r="B255" s="25" t="s">
        <v>468</v>
      </c>
      <c r="C255" s="25"/>
      <c r="D255" s="43" t="s">
        <v>1303</v>
      </c>
      <c r="E255" s="41">
        <v>4457073489</v>
      </c>
      <c r="F255" s="42">
        <v>1077</v>
      </c>
      <c r="G255" s="43">
        <v>500</v>
      </c>
      <c r="H255" s="22">
        <v>512</v>
      </c>
    </row>
    <row r="256" spans="1:8" x14ac:dyDescent="0.25">
      <c r="A256" s="29">
        <f t="shared" si="3"/>
        <v>252</v>
      </c>
      <c r="B256" s="25" t="s">
        <v>469</v>
      </c>
      <c r="C256" s="25"/>
      <c r="D256" s="43" t="s">
        <v>1304</v>
      </c>
      <c r="E256" s="41">
        <v>4481011197</v>
      </c>
      <c r="F256" s="42">
        <v>1078</v>
      </c>
      <c r="G256" s="43">
        <v>2000</v>
      </c>
      <c r="H256" s="22">
        <v>2550</v>
      </c>
    </row>
    <row r="257" spans="1:8" x14ac:dyDescent="0.25">
      <c r="A257" s="29">
        <f t="shared" si="3"/>
        <v>253</v>
      </c>
      <c r="B257" s="25" t="s">
        <v>309</v>
      </c>
      <c r="C257" s="25"/>
      <c r="D257" s="43" t="s">
        <v>1305</v>
      </c>
      <c r="E257" s="41">
        <v>4481023093</v>
      </c>
      <c r="F257" s="42">
        <v>1080</v>
      </c>
      <c r="G257" s="43">
        <v>500</v>
      </c>
      <c r="H257" s="22">
        <v>675</v>
      </c>
    </row>
    <row r="258" spans="1:8" x14ac:dyDescent="0.25">
      <c r="A258" s="29">
        <f t="shared" si="3"/>
        <v>254</v>
      </c>
      <c r="B258" s="25" t="s">
        <v>310</v>
      </c>
      <c r="C258" s="25"/>
      <c r="D258" s="43" t="s">
        <v>1306</v>
      </c>
      <c r="E258" s="41">
        <v>4481026013</v>
      </c>
      <c r="F258" s="42">
        <v>1083</v>
      </c>
      <c r="G258" s="43">
        <v>500</v>
      </c>
      <c r="H258" s="22">
        <v>512</v>
      </c>
    </row>
    <row r="259" spans="1:8" x14ac:dyDescent="0.25">
      <c r="A259" s="29">
        <f t="shared" si="3"/>
        <v>255</v>
      </c>
      <c r="B259" s="25" t="s">
        <v>415</v>
      </c>
      <c r="C259" s="25"/>
      <c r="D259" s="43" t="s">
        <v>1307</v>
      </c>
      <c r="E259" s="41">
        <v>4895008185</v>
      </c>
      <c r="F259" s="42">
        <v>1096</v>
      </c>
      <c r="G259" s="43">
        <v>500</v>
      </c>
      <c r="H259" s="22">
        <v>638</v>
      </c>
    </row>
    <row r="260" spans="1:8" x14ac:dyDescent="0.25">
      <c r="A260" s="29">
        <f t="shared" si="3"/>
        <v>256</v>
      </c>
      <c r="B260" s="25" t="s">
        <v>470</v>
      </c>
      <c r="C260" s="25"/>
      <c r="D260" s="43" t="s">
        <v>1308</v>
      </c>
      <c r="E260" s="41">
        <v>4903005576</v>
      </c>
      <c r="F260" s="42">
        <v>1098</v>
      </c>
      <c r="G260" s="43">
        <v>35</v>
      </c>
      <c r="H260" s="22">
        <v>45</v>
      </c>
    </row>
    <row r="261" spans="1:8" x14ac:dyDescent="0.25">
      <c r="A261" s="29">
        <f t="shared" si="3"/>
        <v>257</v>
      </c>
      <c r="B261" s="25" t="s">
        <v>312</v>
      </c>
      <c r="C261" s="25"/>
      <c r="D261" s="43" t="s">
        <v>1201</v>
      </c>
      <c r="E261" s="41">
        <v>4952006389</v>
      </c>
      <c r="F261" s="42">
        <v>1102</v>
      </c>
      <c r="G261" s="43">
        <v>242</v>
      </c>
      <c r="H261" s="22">
        <v>327</v>
      </c>
    </row>
    <row r="262" spans="1:8" x14ac:dyDescent="0.25">
      <c r="A262" s="29">
        <f t="shared" si="3"/>
        <v>258</v>
      </c>
      <c r="B262" s="25" t="s">
        <v>313</v>
      </c>
      <c r="C262" s="25"/>
      <c r="D262" s="43" t="s">
        <v>1202</v>
      </c>
      <c r="E262" s="41">
        <v>4952009920</v>
      </c>
      <c r="F262" s="42">
        <v>1103</v>
      </c>
      <c r="G262" s="43">
        <v>38</v>
      </c>
      <c r="H262" s="22">
        <v>38</v>
      </c>
    </row>
    <row r="263" spans="1:8" x14ac:dyDescent="0.25">
      <c r="A263" s="29">
        <f t="shared" ref="A263:A311" si="4">A262+1</f>
        <v>259</v>
      </c>
      <c r="B263" s="25" t="s">
        <v>471</v>
      </c>
      <c r="C263" s="25"/>
      <c r="D263" s="43" t="s">
        <v>1309</v>
      </c>
      <c r="E263" s="41">
        <v>5116013302</v>
      </c>
      <c r="F263" s="42">
        <v>1117</v>
      </c>
      <c r="G263" s="43">
        <v>500</v>
      </c>
      <c r="H263" s="22">
        <v>512</v>
      </c>
    </row>
    <row r="264" spans="1:8" x14ac:dyDescent="0.25">
      <c r="A264" s="29">
        <f t="shared" si="4"/>
        <v>260</v>
      </c>
      <c r="B264" s="25" t="s">
        <v>472</v>
      </c>
      <c r="C264" s="25"/>
      <c r="D264" s="43" t="s">
        <v>1310</v>
      </c>
      <c r="E264" s="41">
        <v>5116015026</v>
      </c>
      <c r="F264" s="42">
        <v>1120</v>
      </c>
      <c r="G264" s="43">
        <v>500</v>
      </c>
      <c r="H264" s="22">
        <v>637</v>
      </c>
    </row>
    <row r="265" spans="1:8" x14ac:dyDescent="0.25">
      <c r="A265" s="29">
        <f t="shared" si="4"/>
        <v>261</v>
      </c>
      <c r="B265" s="25" t="s">
        <v>315</v>
      </c>
      <c r="C265" s="25"/>
      <c r="D265" s="43" t="s">
        <v>1203</v>
      </c>
      <c r="E265" s="41">
        <v>5124001108</v>
      </c>
      <c r="F265" s="42">
        <v>1128</v>
      </c>
      <c r="G265" s="43">
        <v>500</v>
      </c>
      <c r="H265" s="22">
        <v>512</v>
      </c>
    </row>
    <row r="266" spans="1:8" x14ac:dyDescent="0.25">
      <c r="A266" s="29">
        <f t="shared" si="4"/>
        <v>262</v>
      </c>
      <c r="B266" s="25" t="s">
        <v>473</v>
      </c>
      <c r="C266" s="25"/>
      <c r="D266" s="43" t="s">
        <v>1240</v>
      </c>
      <c r="E266" s="41">
        <v>5264042692</v>
      </c>
      <c r="F266" s="42">
        <v>1135</v>
      </c>
      <c r="G266" s="43">
        <v>2000</v>
      </c>
      <c r="H266" s="22">
        <v>2550</v>
      </c>
    </row>
    <row r="267" spans="1:8" x14ac:dyDescent="0.25">
      <c r="A267" s="29">
        <f t="shared" si="4"/>
        <v>263</v>
      </c>
      <c r="B267" s="25" t="s">
        <v>474</v>
      </c>
      <c r="C267" s="25"/>
      <c r="D267" s="43" t="s">
        <v>1311</v>
      </c>
      <c r="E267" s="41">
        <v>5264051982</v>
      </c>
      <c r="F267" s="42">
        <v>1140</v>
      </c>
      <c r="G267" s="43">
        <v>3</v>
      </c>
      <c r="H267" s="22">
        <v>4</v>
      </c>
    </row>
    <row r="268" spans="1:8" x14ac:dyDescent="0.25">
      <c r="A268" s="29">
        <f t="shared" si="4"/>
        <v>264</v>
      </c>
      <c r="B268" s="25" t="s">
        <v>475</v>
      </c>
      <c r="C268" s="25"/>
      <c r="D268" s="43" t="s">
        <v>1312</v>
      </c>
      <c r="E268" s="41">
        <v>5264055009</v>
      </c>
      <c r="F268" s="42">
        <v>1146</v>
      </c>
      <c r="G268" s="43">
        <v>500</v>
      </c>
      <c r="H268" s="22">
        <v>637</v>
      </c>
    </row>
    <row r="269" spans="1:8" x14ac:dyDescent="0.25">
      <c r="A269" s="29">
        <f t="shared" si="4"/>
        <v>265</v>
      </c>
      <c r="B269" s="25" t="s">
        <v>317</v>
      </c>
      <c r="C269" s="25"/>
      <c r="D269" s="43" t="s">
        <v>1313</v>
      </c>
      <c r="E269" s="41">
        <v>5314004307</v>
      </c>
      <c r="F269" s="42">
        <v>1152</v>
      </c>
      <c r="G269" s="43">
        <v>5</v>
      </c>
      <c r="H269" s="22">
        <v>6</v>
      </c>
    </row>
    <row r="270" spans="1:8" x14ac:dyDescent="0.25">
      <c r="A270" s="29">
        <f t="shared" si="4"/>
        <v>266</v>
      </c>
      <c r="B270" s="25" t="s">
        <v>476</v>
      </c>
      <c r="C270" s="25"/>
      <c r="D270" s="43" t="s">
        <v>1314</v>
      </c>
      <c r="E270" s="41">
        <v>5348025804</v>
      </c>
      <c r="F270" s="42">
        <v>1158</v>
      </c>
      <c r="G270" s="43">
        <v>500</v>
      </c>
      <c r="H270" s="22">
        <v>637</v>
      </c>
    </row>
    <row r="271" spans="1:8" x14ac:dyDescent="0.25">
      <c r="A271" s="29">
        <f t="shared" si="4"/>
        <v>267</v>
      </c>
      <c r="B271" s="25" t="s">
        <v>319</v>
      </c>
      <c r="C271" s="25"/>
      <c r="D271" s="43" t="s">
        <v>996</v>
      </c>
      <c r="E271" s="41">
        <v>5546000026</v>
      </c>
      <c r="F271" s="42">
        <v>1167</v>
      </c>
      <c r="G271" s="43">
        <v>723</v>
      </c>
      <c r="H271" s="22">
        <v>922</v>
      </c>
    </row>
    <row r="272" spans="1:8" x14ac:dyDescent="0.25">
      <c r="A272" s="29">
        <f t="shared" si="4"/>
        <v>268</v>
      </c>
      <c r="B272" s="25" t="s">
        <v>322</v>
      </c>
      <c r="C272" s="25"/>
      <c r="D272" s="43" t="s">
        <v>1266</v>
      </c>
      <c r="E272" s="41">
        <v>5546024836</v>
      </c>
      <c r="F272" s="42">
        <v>1169</v>
      </c>
      <c r="G272" s="43">
        <v>1498</v>
      </c>
      <c r="H272" s="22">
        <v>1535</v>
      </c>
    </row>
    <row r="273" spans="1:8" x14ac:dyDescent="0.25">
      <c r="A273" s="29">
        <f t="shared" si="4"/>
        <v>269</v>
      </c>
      <c r="B273" s="25" t="s">
        <v>477</v>
      </c>
      <c r="C273" s="25"/>
      <c r="D273" s="43" t="s">
        <v>1280</v>
      </c>
      <c r="E273" s="41">
        <v>5587026175</v>
      </c>
      <c r="F273" s="42">
        <v>1170</v>
      </c>
      <c r="G273" s="43">
        <v>2443</v>
      </c>
      <c r="H273" s="22">
        <v>3115</v>
      </c>
    </row>
    <row r="274" spans="1:8" x14ac:dyDescent="0.25">
      <c r="A274" s="29">
        <f t="shared" si="4"/>
        <v>270</v>
      </c>
      <c r="B274" s="25" t="s">
        <v>323</v>
      </c>
      <c r="C274" s="25"/>
      <c r="D274" s="43" t="s">
        <v>1206</v>
      </c>
      <c r="E274" s="41">
        <v>5769002083</v>
      </c>
      <c r="F274" s="42">
        <v>1172</v>
      </c>
      <c r="G274" s="43">
        <v>30</v>
      </c>
      <c r="H274" s="22">
        <v>30</v>
      </c>
    </row>
    <row r="275" spans="1:8" x14ac:dyDescent="0.25">
      <c r="A275" s="29">
        <f t="shared" si="4"/>
        <v>271</v>
      </c>
      <c r="B275" s="25" t="s">
        <v>478</v>
      </c>
      <c r="C275" s="25"/>
      <c r="D275" s="43" t="s">
        <v>1315</v>
      </c>
      <c r="E275" s="41">
        <v>6122022301</v>
      </c>
      <c r="F275" s="42">
        <v>1194</v>
      </c>
      <c r="G275" s="43">
        <v>10</v>
      </c>
      <c r="H275" s="22">
        <v>10</v>
      </c>
    </row>
    <row r="276" spans="1:8" x14ac:dyDescent="0.25">
      <c r="A276" s="29">
        <f t="shared" si="4"/>
        <v>272</v>
      </c>
      <c r="B276" s="25" t="s">
        <v>479</v>
      </c>
      <c r="C276" s="25"/>
      <c r="D276" s="43" t="s">
        <v>1316</v>
      </c>
      <c r="E276" s="41">
        <v>6122032425</v>
      </c>
      <c r="F276" s="42">
        <v>1205</v>
      </c>
      <c r="G276" s="43">
        <v>500</v>
      </c>
      <c r="H276" s="22">
        <v>512</v>
      </c>
    </row>
    <row r="277" spans="1:8" x14ac:dyDescent="0.25">
      <c r="A277" s="29">
        <f t="shared" si="4"/>
        <v>273</v>
      </c>
      <c r="B277" s="25" t="s">
        <v>326</v>
      </c>
      <c r="C277" s="25"/>
      <c r="D277" s="43" t="s">
        <v>1260</v>
      </c>
      <c r="E277" s="41">
        <v>6122035881</v>
      </c>
      <c r="F277" s="42">
        <v>1206</v>
      </c>
      <c r="G277" s="43">
        <v>3500</v>
      </c>
      <c r="H277" s="22">
        <v>3587</v>
      </c>
    </row>
    <row r="278" spans="1:8" x14ac:dyDescent="0.25">
      <c r="A278" s="29">
        <f t="shared" si="4"/>
        <v>274</v>
      </c>
      <c r="B278" s="25" t="s">
        <v>347</v>
      </c>
      <c r="C278" s="25"/>
      <c r="D278" s="43" t="s">
        <v>1271</v>
      </c>
      <c r="E278" s="41">
        <v>6445018582</v>
      </c>
      <c r="F278" s="42">
        <v>1251</v>
      </c>
      <c r="G278" s="43">
        <v>1</v>
      </c>
      <c r="H278" s="22">
        <v>2</v>
      </c>
    </row>
    <row r="279" spans="1:8" x14ac:dyDescent="0.25">
      <c r="A279" s="29">
        <f t="shared" si="4"/>
        <v>275</v>
      </c>
      <c r="B279" s="25" t="s">
        <v>480</v>
      </c>
      <c r="C279" s="25"/>
      <c r="D279" s="43" t="s">
        <v>1317</v>
      </c>
      <c r="E279" s="41">
        <v>6445038408</v>
      </c>
      <c r="F279" s="42">
        <v>1254</v>
      </c>
      <c r="G279" s="43">
        <v>1000</v>
      </c>
      <c r="H279" s="22">
        <v>1025</v>
      </c>
    </row>
    <row r="280" spans="1:8" x14ac:dyDescent="0.25">
      <c r="A280" s="29">
        <f t="shared" si="4"/>
        <v>276</v>
      </c>
      <c r="B280" s="25" t="s">
        <v>330</v>
      </c>
      <c r="C280" s="25"/>
      <c r="D280" s="43" t="s">
        <v>1318</v>
      </c>
      <c r="E280" s="41">
        <v>6445052359</v>
      </c>
      <c r="F280" s="42">
        <v>1260</v>
      </c>
      <c r="G280" s="43">
        <v>1000</v>
      </c>
      <c r="H280" s="22">
        <v>1276</v>
      </c>
    </row>
    <row r="281" spans="1:8" x14ac:dyDescent="0.25">
      <c r="A281" s="29">
        <f t="shared" si="4"/>
        <v>277</v>
      </c>
      <c r="B281" s="25" t="s">
        <v>481</v>
      </c>
      <c r="C281" s="25"/>
      <c r="D281" s="43" t="s">
        <v>1319</v>
      </c>
      <c r="E281" s="41">
        <v>6601013038</v>
      </c>
      <c r="F281" s="42">
        <v>1277</v>
      </c>
      <c r="G281" s="43">
        <v>10</v>
      </c>
      <c r="H281" s="22">
        <v>13</v>
      </c>
    </row>
    <row r="282" spans="1:8" x14ac:dyDescent="0.25">
      <c r="A282" s="29">
        <f t="shared" si="4"/>
        <v>278</v>
      </c>
      <c r="B282" s="25" t="s">
        <v>482</v>
      </c>
      <c r="C282" s="25"/>
      <c r="D282" s="43" t="s">
        <v>1320</v>
      </c>
      <c r="E282" s="41">
        <v>6601018458</v>
      </c>
      <c r="F282" s="42">
        <v>1285</v>
      </c>
      <c r="G282" s="43">
        <v>500</v>
      </c>
      <c r="H282" s="22">
        <v>513</v>
      </c>
    </row>
    <row r="283" spans="1:8" x14ac:dyDescent="0.25">
      <c r="A283" s="29">
        <f t="shared" si="4"/>
        <v>279</v>
      </c>
      <c r="B283" s="25" t="s">
        <v>483</v>
      </c>
      <c r="C283" s="25"/>
      <c r="D283" s="43" t="s">
        <v>1321</v>
      </c>
      <c r="E283" s="41">
        <v>6601022195</v>
      </c>
      <c r="F283" s="42">
        <v>1287</v>
      </c>
      <c r="G283" s="43">
        <v>500</v>
      </c>
      <c r="H283" s="22">
        <v>656</v>
      </c>
    </row>
    <row r="284" spans="1:8" x14ac:dyDescent="0.25">
      <c r="A284" s="29">
        <f t="shared" si="4"/>
        <v>280</v>
      </c>
      <c r="B284" s="25" t="s">
        <v>484</v>
      </c>
      <c r="C284" s="25"/>
      <c r="D284" s="43" t="s">
        <v>1322</v>
      </c>
      <c r="E284" s="41">
        <v>6684034655</v>
      </c>
      <c r="F284" s="42">
        <v>1301</v>
      </c>
      <c r="G284" s="43">
        <v>1500</v>
      </c>
      <c r="H284" s="22">
        <v>1912</v>
      </c>
    </row>
    <row r="285" spans="1:8" x14ac:dyDescent="0.25">
      <c r="A285" s="29">
        <f t="shared" si="4"/>
        <v>281</v>
      </c>
      <c r="B285" s="25" t="s">
        <v>485</v>
      </c>
      <c r="C285" s="25"/>
      <c r="D285" s="43" t="s">
        <v>1323</v>
      </c>
      <c r="E285" s="41">
        <v>6684119720</v>
      </c>
      <c r="F285" s="42">
        <v>1320</v>
      </c>
      <c r="G285" s="43">
        <v>2500</v>
      </c>
      <c r="H285" s="22">
        <v>3187</v>
      </c>
    </row>
    <row r="286" spans="1:8" x14ac:dyDescent="0.25">
      <c r="A286" s="29">
        <f t="shared" si="4"/>
        <v>282</v>
      </c>
      <c r="B286" s="25" t="s">
        <v>333</v>
      </c>
      <c r="C286" s="25"/>
      <c r="D286" s="43" t="s">
        <v>1324</v>
      </c>
      <c r="E286" s="41">
        <v>6684137177</v>
      </c>
      <c r="F286" s="42">
        <v>1325</v>
      </c>
      <c r="G286" s="43">
        <v>500</v>
      </c>
      <c r="H286" s="22">
        <v>637</v>
      </c>
    </row>
    <row r="287" spans="1:8" x14ac:dyDescent="0.25">
      <c r="A287" s="29">
        <f t="shared" si="4"/>
        <v>283</v>
      </c>
      <c r="B287" s="25" t="s">
        <v>486</v>
      </c>
      <c r="C287" s="25"/>
      <c r="D287" s="43" t="s">
        <v>1325</v>
      </c>
      <c r="E287" s="41">
        <v>6684138027</v>
      </c>
      <c r="F287" s="42">
        <v>1327</v>
      </c>
      <c r="G287" s="43">
        <v>500</v>
      </c>
      <c r="H287" s="22">
        <v>637</v>
      </c>
    </row>
    <row r="288" spans="1:8" x14ac:dyDescent="0.25">
      <c r="A288" s="29">
        <f t="shared" si="4"/>
        <v>284</v>
      </c>
      <c r="B288" s="25" t="s">
        <v>487</v>
      </c>
      <c r="C288" s="25"/>
      <c r="D288" s="43" t="s">
        <v>1326</v>
      </c>
      <c r="E288" s="41">
        <v>6858024275</v>
      </c>
      <c r="F288" s="42">
        <v>1342</v>
      </c>
      <c r="G288" s="43">
        <v>1000</v>
      </c>
      <c r="H288" s="22">
        <v>1275</v>
      </c>
    </row>
    <row r="289" spans="1:8" x14ac:dyDescent="0.25">
      <c r="A289" s="29">
        <f t="shared" si="4"/>
        <v>285</v>
      </c>
      <c r="B289" s="25" t="s">
        <v>429</v>
      </c>
      <c r="C289" s="25"/>
      <c r="D289" s="43" t="s">
        <v>1245</v>
      </c>
      <c r="E289" s="41">
        <v>6890002806</v>
      </c>
      <c r="F289" s="42">
        <v>1349</v>
      </c>
      <c r="G289" s="43">
        <v>2</v>
      </c>
      <c r="H289" s="22">
        <v>3</v>
      </c>
    </row>
    <row r="290" spans="1:8" x14ac:dyDescent="0.25">
      <c r="A290" s="29">
        <f t="shared" si="4"/>
        <v>286</v>
      </c>
      <c r="B290" s="25" t="s">
        <v>488</v>
      </c>
      <c r="C290" s="25"/>
      <c r="D290" s="43" t="s">
        <v>1327</v>
      </c>
      <c r="E290" s="41">
        <v>7021001074</v>
      </c>
      <c r="F290" s="42">
        <v>1356</v>
      </c>
      <c r="G290" s="43">
        <v>500</v>
      </c>
      <c r="H290" s="22">
        <v>637</v>
      </c>
    </row>
    <row r="291" spans="1:8" x14ac:dyDescent="0.25">
      <c r="A291" s="29">
        <f t="shared" si="4"/>
        <v>287</v>
      </c>
      <c r="B291" s="25" t="s">
        <v>489</v>
      </c>
      <c r="C291" s="25"/>
      <c r="D291" s="43" t="s">
        <v>1328</v>
      </c>
      <c r="E291" s="41">
        <v>7039020461</v>
      </c>
      <c r="F291" s="42">
        <v>1363</v>
      </c>
      <c r="G291" s="43">
        <v>2000</v>
      </c>
      <c r="H291" s="22">
        <v>2550</v>
      </c>
    </row>
    <row r="292" spans="1:8" x14ac:dyDescent="0.25">
      <c r="A292" s="29">
        <f t="shared" si="4"/>
        <v>288</v>
      </c>
      <c r="B292" s="25" t="s">
        <v>335</v>
      </c>
      <c r="C292" s="25"/>
      <c r="D292" s="43" t="s">
        <v>1273</v>
      </c>
      <c r="E292" s="41">
        <v>7047005396</v>
      </c>
      <c r="F292" s="42">
        <v>1367</v>
      </c>
      <c r="G292" s="43">
        <v>9</v>
      </c>
      <c r="H292" s="22">
        <v>12</v>
      </c>
    </row>
    <row r="293" spans="1:8" x14ac:dyDescent="0.25">
      <c r="A293" s="29">
        <f t="shared" si="4"/>
        <v>289</v>
      </c>
      <c r="B293" s="25" t="s">
        <v>337</v>
      </c>
      <c r="C293" s="25"/>
      <c r="D293" s="43" t="s">
        <v>1215</v>
      </c>
      <c r="E293" s="41">
        <v>7179003099</v>
      </c>
      <c r="F293" s="42">
        <v>1385</v>
      </c>
      <c r="G293" s="43">
        <v>284</v>
      </c>
      <c r="H293" s="22">
        <v>362</v>
      </c>
    </row>
    <row r="294" spans="1:8" x14ac:dyDescent="0.25">
      <c r="A294" s="29">
        <f t="shared" si="4"/>
        <v>290</v>
      </c>
      <c r="B294" s="25" t="s">
        <v>396</v>
      </c>
      <c r="C294" s="25"/>
      <c r="D294" s="43" t="s">
        <v>1329</v>
      </c>
      <c r="E294" s="41">
        <v>7179004691</v>
      </c>
      <c r="F294" s="42">
        <v>1386</v>
      </c>
      <c r="G294" s="43">
        <v>300</v>
      </c>
      <c r="H294" s="22">
        <v>307</v>
      </c>
    </row>
    <row r="295" spans="1:8" x14ac:dyDescent="0.25">
      <c r="A295" s="29">
        <f t="shared" si="4"/>
        <v>291</v>
      </c>
      <c r="B295" s="25" t="s">
        <v>490</v>
      </c>
      <c r="C295" s="25"/>
      <c r="D295" s="43" t="s">
        <v>1330</v>
      </c>
      <c r="E295" s="41">
        <v>7294013276</v>
      </c>
      <c r="F295" s="42">
        <v>1396</v>
      </c>
      <c r="G295" s="43">
        <v>2500</v>
      </c>
      <c r="H295" s="22">
        <v>3188</v>
      </c>
    </row>
    <row r="296" spans="1:8" x14ac:dyDescent="0.25">
      <c r="A296" s="29">
        <f t="shared" si="4"/>
        <v>292</v>
      </c>
      <c r="B296" s="25" t="s">
        <v>491</v>
      </c>
      <c r="C296" s="25"/>
      <c r="D296" s="43" t="s">
        <v>1331</v>
      </c>
      <c r="E296" s="41">
        <v>7450021154</v>
      </c>
      <c r="F296" s="42">
        <v>1404</v>
      </c>
      <c r="G296" s="43">
        <v>500</v>
      </c>
      <c r="H296" s="22">
        <v>638</v>
      </c>
    </row>
    <row r="297" spans="1:8" x14ac:dyDescent="0.25">
      <c r="A297" s="29">
        <f t="shared" si="4"/>
        <v>293</v>
      </c>
      <c r="B297" s="25" t="s">
        <v>340</v>
      </c>
      <c r="C297" s="25"/>
      <c r="D297" s="43" t="s">
        <v>1279</v>
      </c>
      <c r="E297" s="41">
        <v>10629071350</v>
      </c>
      <c r="F297" s="42">
        <v>1459</v>
      </c>
      <c r="G297" s="43">
        <v>500</v>
      </c>
      <c r="H297" s="22">
        <v>512</v>
      </c>
    </row>
    <row r="298" spans="1:8" x14ac:dyDescent="0.25">
      <c r="A298" s="29">
        <f t="shared" si="4"/>
        <v>294</v>
      </c>
      <c r="B298" s="25" t="s">
        <v>492</v>
      </c>
      <c r="C298" s="25"/>
      <c r="D298" s="43" t="s">
        <v>1332</v>
      </c>
      <c r="E298" s="41">
        <v>10629092414</v>
      </c>
      <c r="F298" s="42">
        <v>1474</v>
      </c>
      <c r="G298" s="43">
        <v>5000</v>
      </c>
      <c r="H298" s="22">
        <v>5125</v>
      </c>
    </row>
    <row r="299" spans="1:8" x14ac:dyDescent="0.25">
      <c r="A299" s="29">
        <f t="shared" si="4"/>
        <v>295</v>
      </c>
      <c r="B299" s="25" t="s">
        <v>343</v>
      </c>
      <c r="C299" s="25"/>
      <c r="D299" s="43" t="s">
        <v>1333</v>
      </c>
      <c r="E299" s="41">
        <v>11072001487</v>
      </c>
      <c r="F299" s="42">
        <v>1485</v>
      </c>
      <c r="G299" s="43">
        <v>6</v>
      </c>
      <c r="H299" s="22">
        <v>8</v>
      </c>
    </row>
    <row r="300" spans="1:8" x14ac:dyDescent="0.25">
      <c r="A300" s="29">
        <f t="shared" si="4"/>
        <v>296</v>
      </c>
      <c r="B300" s="25" t="s">
        <v>493</v>
      </c>
      <c r="C300" s="25"/>
      <c r="D300" s="43" t="s">
        <v>1334</v>
      </c>
      <c r="E300" s="41">
        <v>11072006932</v>
      </c>
      <c r="F300" s="42">
        <v>1488</v>
      </c>
      <c r="G300" s="43">
        <v>2000</v>
      </c>
      <c r="H300" s="22">
        <v>2550</v>
      </c>
    </row>
    <row r="301" spans="1:8" x14ac:dyDescent="0.25">
      <c r="A301" s="29">
        <f t="shared" si="4"/>
        <v>297</v>
      </c>
      <c r="B301" s="25" t="s">
        <v>494</v>
      </c>
      <c r="C301" s="25"/>
      <c r="D301" s="43" t="s">
        <v>1335</v>
      </c>
      <c r="E301" s="41">
        <v>11643001453</v>
      </c>
      <c r="F301" s="42">
        <v>1513</v>
      </c>
      <c r="G301" s="43">
        <v>3000</v>
      </c>
      <c r="H301" s="22">
        <v>4050</v>
      </c>
    </row>
    <row r="302" spans="1:8" x14ac:dyDescent="0.25">
      <c r="A302" s="29">
        <f t="shared" si="4"/>
        <v>298</v>
      </c>
      <c r="B302" s="25" t="s">
        <v>344</v>
      </c>
      <c r="C302" s="25"/>
      <c r="D302" s="43" t="s">
        <v>1284</v>
      </c>
      <c r="E302" s="41">
        <v>11692006382</v>
      </c>
      <c r="F302" s="42">
        <v>1520</v>
      </c>
      <c r="G302" s="43">
        <v>3</v>
      </c>
      <c r="H302" s="22">
        <v>5</v>
      </c>
    </row>
    <row r="303" spans="1:8" x14ac:dyDescent="0.25">
      <c r="A303" s="29">
        <f t="shared" si="4"/>
        <v>299</v>
      </c>
      <c r="B303" s="25" t="s">
        <v>495</v>
      </c>
      <c r="C303" s="25"/>
      <c r="D303" s="43" t="s">
        <v>1336</v>
      </c>
      <c r="E303" s="41">
        <v>11692015425</v>
      </c>
      <c r="F303" s="42">
        <v>1521</v>
      </c>
      <c r="G303" s="43">
        <v>9</v>
      </c>
      <c r="H303" s="22">
        <v>12</v>
      </c>
    </row>
    <row r="304" spans="1:8" x14ac:dyDescent="0.25">
      <c r="A304" s="29">
        <f t="shared" si="4"/>
        <v>300</v>
      </c>
      <c r="B304" s="25" t="s">
        <v>496</v>
      </c>
      <c r="C304" s="25"/>
      <c r="D304" s="43" t="s">
        <v>1337</v>
      </c>
      <c r="E304" s="41">
        <v>11692016068</v>
      </c>
      <c r="F304" s="42">
        <v>1523</v>
      </c>
      <c r="G304" s="43">
        <v>9</v>
      </c>
      <c r="H304" s="22">
        <v>12</v>
      </c>
    </row>
    <row r="305" spans="1:8" x14ac:dyDescent="0.25">
      <c r="A305" s="29">
        <f t="shared" si="4"/>
        <v>301</v>
      </c>
      <c r="B305" s="25" t="s">
        <v>497</v>
      </c>
      <c r="C305" s="25"/>
      <c r="D305" s="30" t="s">
        <v>1338</v>
      </c>
      <c r="E305" s="41">
        <v>11692016332</v>
      </c>
      <c r="F305" s="42">
        <v>1524</v>
      </c>
      <c r="G305" s="43">
        <v>5</v>
      </c>
      <c r="H305" s="22">
        <v>7</v>
      </c>
    </row>
    <row r="306" spans="1:8" x14ac:dyDescent="0.25">
      <c r="A306" s="29">
        <f t="shared" si="4"/>
        <v>302</v>
      </c>
      <c r="B306" s="25" t="s">
        <v>498</v>
      </c>
      <c r="C306" s="25"/>
      <c r="D306" s="43" t="s">
        <v>1339</v>
      </c>
      <c r="E306" s="41">
        <v>11759003431</v>
      </c>
      <c r="F306" s="42">
        <v>1529</v>
      </c>
      <c r="G306" s="43">
        <v>4000</v>
      </c>
      <c r="H306" s="22">
        <v>5100</v>
      </c>
    </row>
    <row r="307" spans="1:8" x14ac:dyDescent="0.25">
      <c r="A307" s="29">
        <f t="shared" si="4"/>
        <v>303</v>
      </c>
      <c r="B307" s="25" t="s">
        <v>437</v>
      </c>
      <c r="C307" s="25"/>
      <c r="D307" s="30" t="s">
        <v>996</v>
      </c>
      <c r="E307" s="41">
        <v>13417000972</v>
      </c>
      <c r="F307" s="42">
        <v>1564</v>
      </c>
      <c r="G307" s="30">
        <v>150</v>
      </c>
      <c r="H307" s="22">
        <v>191</v>
      </c>
    </row>
    <row r="308" spans="1:8" x14ac:dyDescent="0.25">
      <c r="A308" s="29">
        <f t="shared" si="4"/>
        <v>304</v>
      </c>
      <c r="B308" s="25" t="s">
        <v>499</v>
      </c>
      <c r="C308" s="25"/>
      <c r="D308" s="30" t="s">
        <v>1340</v>
      </c>
      <c r="E308" s="41">
        <v>14118000928</v>
      </c>
      <c r="F308" s="42">
        <v>1571</v>
      </c>
      <c r="G308" s="30">
        <v>500</v>
      </c>
      <c r="H308" s="22">
        <v>637</v>
      </c>
    </row>
    <row r="309" spans="1:8" x14ac:dyDescent="0.25">
      <c r="A309" s="29">
        <f t="shared" si="4"/>
        <v>305</v>
      </c>
      <c r="B309" s="25" t="s">
        <v>293</v>
      </c>
      <c r="C309" s="25"/>
      <c r="D309" s="30" t="s">
        <v>1341</v>
      </c>
      <c r="E309" s="41">
        <v>14233005287</v>
      </c>
      <c r="F309" s="42">
        <v>1578</v>
      </c>
      <c r="G309" s="30">
        <v>2</v>
      </c>
      <c r="H309" s="22">
        <v>3</v>
      </c>
    </row>
    <row r="310" spans="1:8" x14ac:dyDescent="0.25">
      <c r="A310" s="29">
        <f t="shared" si="4"/>
        <v>306</v>
      </c>
      <c r="B310" s="25" t="s">
        <v>500</v>
      </c>
      <c r="C310" s="25"/>
      <c r="D310" s="30" t="s">
        <v>1342</v>
      </c>
      <c r="E310" s="41">
        <v>14233006723</v>
      </c>
      <c r="F310" s="42">
        <v>1580</v>
      </c>
      <c r="G310" s="30">
        <v>500</v>
      </c>
      <c r="H310" s="22">
        <v>638</v>
      </c>
    </row>
    <row r="311" spans="1:8" x14ac:dyDescent="0.25">
      <c r="A311" s="29">
        <f t="shared" si="4"/>
        <v>307</v>
      </c>
      <c r="B311" s="25" t="s">
        <v>501</v>
      </c>
      <c r="C311" s="25"/>
      <c r="D311" s="30" t="s">
        <v>1343</v>
      </c>
      <c r="E311" s="41">
        <v>14381001081</v>
      </c>
      <c r="F311" s="42">
        <v>1602</v>
      </c>
      <c r="G311" s="30">
        <v>2500</v>
      </c>
      <c r="H311" s="22">
        <v>3187</v>
      </c>
    </row>
    <row r="312" spans="1:8" x14ac:dyDescent="0.25">
      <c r="A312" s="29"/>
      <c r="B312" s="46" t="s">
        <v>349</v>
      </c>
      <c r="C312" s="25"/>
      <c r="D312" s="30"/>
      <c r="E312" s="30"/>
      <c r="F312" s="30"/>
      <c r="G312" s="30"/>
      <c r="H312" s="47">
        <f>SUM(H5:H311)</f>
        <v>260330</v>
      </c>
    </row>
    <row r="313" spans="1:8" x14ac:dyDescent="0.25">
      <c r="H313" t="s">
        <v>1344</v>
      </c>
    </row>
  </sheetData>
  <autoFilter ref="A4:H313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Summery</vt:lpstr>
      <vt:lpstr>Dividend 54</vt:lpstr>
      <vt:lpstr>Dividend 53</vt:lpstr>
      <vt:lpstr>Dividend 52</vt:lpstr>
      <vt:lpstr>Dividend 51</vt:lpstr>
      <vt:lpstr>Dividend 50</vt:lpstr>
      <vt:lpstr>Dividend 49</vt:lpstr>
      <vt:lpstr>Dividend 48</vt:lpstr>
      <vt:lpstr>Dividend 47</vt:lpstr>
      <vt:lpstr>Dividend 46</vt:lpstr>
      <vt:lpstr>Dividend 45</vt:lpstr>
      <vt:lpstr>COMPLETE_DIVIDEND_DATA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2022-11-03T13:22:34Z</dcterms:modified>
</cp:coreProperties>
</file>